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SGOVSAOFC\2024\PCA 2025\"/>
    </mc:Choice>
  </mc:AlternateContent>
  <bookViews>
    <workbookView xWindow="0" yWindow="0" windowWidth="19170" windowHeight="3795"/>
  </bookViews>
  <sheets>
    <sheet name="PCA 2025 v. prelim abr_24" sheetId="3" r:id="rId1"/>
  </sheets>
  <definedNames>
    <definedName name="_xlnm._FilterDatabase" localSheetId="0" hidden="1">'PCA 2025 v. prelim abr_24'!$A$3:$W$5</definedName>
    <definedName name="_xlnm.Print_Area" localSheetId="0">'PCA 2025 v. prelim abr_24'!$A$1:$W$151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3" l="1"/>
  <c r="T23" i="3"/>
</calcChain>
</file>

<file path=xl/sharedStrings.xml><?xml version="1.0" encoding="utf-8"?>
<sst xmlns="http://schemas.openxmlformats.org/spreadsheetml/2006/main" count="1200" uniqueCount="470">
  <si>
    <t>UNIDADE REQUISITANTE</t>
  </si>
  <si>
    <t>SSI</t>
  </si>
  <si>
    <t>ASCOM</t>
  </si>
  <si>
    <t>CERIMONIAL</t>
  </si>
  <si>
    <t>ASESP</t>
  </si>
  <si>
    <t>EJE</t>
  </si>
  <si>
    <t>CJD</t>
  </si>
  <si>
    <t>SEPM</t>
  </si>
  <si>
    <t>COTEP</t>
  </si>
  <si>
    <t>COEDE</t>
  </si>
  <si>
    <t>SAMES</t>
  </si>
  <si>
    <t>COMAP</t>
  </si>
  <si>
    <t>SEALM</t>
  </si>
  <si>
    <t>SEPAT</t>
  </si>
  <si>
    <t>SAC</t>
  </si>
  <si>
    <t>ASLIC</t>
  </si>
  <si>
    <t>SEMAP</t>
  </si>
  <si>
    <t>SET</t>
  </si>
  <si>
    <t>SEAP</t>
  </si>
  <si>
    <t>ASSENGE</t>
  </si>
  <si>
    <t>SECG</t>
  </si>
  <si>
    <t>COSEIC</t>
  </si>
  <si>
    <t>NOME DO GESTOR DA CONTRATAÇÃO</t>
  </si>
  <si>
    <t>IVANHOÉ FERREIRA BARROS</t>
  </si>
  <si>
    <t>ÁUREA CRISTINA SALDANHA OLIVEIRA ARAGÃO</t>
  </si>
  <si>
    <t>EDGARD MANOEL DE AZEVEDO FILHO</t>
  </si>
  <si>
    <t>MARCELO MARINHO</t>
  </si>
  <si>
    <t>EVERALDO CARDOSO</t>
  </si>
  <si>
    <t>RUBEM PINTO DE MELO</t>
  </si>
  <si>
    <t>RONALDO PONTES MOURA</t>
  </si>
  <si>
    <t>ELISÂNGELA ALVES</t>
  </si>
  <si>
    <t>RONALDO PONTES</t>
  </si>
  <si>
    <t>RUDMA ROSA OLIVEIRA COSTA</t>
  </si>
  <si>
    <t>RUDMA ROSA OLIVERIA COSTA</t>
  </si>
  <si>
    <t>JOSIVANE ADELINO FERREIRA</t>
  </si>
  <si>
    <t>JOSÉ ALBERTO SOARES VIDAL</t>
  </si>
  <si>
    <t>ROBERTO AZEVEDO ANDRADE JÚNIOR</t>
  </si>
  <si>
    <t>ANDERCLEDSON REIS</t>
  </si>
  <si>
    <t>HYDEN COSTA HAYDEN</t>
  </si>
  <si>
    <t>MÁRIO LEME DA ROCHA JÚNIOR</t>
  </si>
  <si>
    <t>LAURENCI BERNARDINO</t>
  </si>
  <si>
    <t xml:space="preserve">ANTÔNIO ROBERTO DOS SANTOS FERREIRA </t>
  </si>
  <si>
    <t>HÉLIO DAS NEVES CRUZ</t>
  </si>
  <si>
    <t>FILIPI TEIXEIRA</t>
  </si>
  <si>
    <t>ORÇAMENTO ORDINÁRIO OU PLEITO?</t>
  </si>
  <si>
    <t>ORDINÁRIO</t>
  </si>
  <si>
    <t>ORDINÁRIO E PLEITO</t>
  </si>
  <si>
    <t>PLANO INTERNO</t>
  </si>
  <si>
    <t>AINDA NÁO HÁ</t>
  </si>
  <si>
    <t>AINDA NÃO HÁ</t>
  </si>
  <si>
    <t>ADM APOIO</t>
  </si>
  <si>
    <t>INV PERMAN</t>
  </si>
  <si>
    <t>ADM EVENTO</t>
  </si>
  <si>
    <t>TIC LOCSOF</t>
  </si>
  <si>
    <t>RO CAPEJE</t>
  </si>
  <si>
    <t>ADM ASSINA</t>
  </si>
  <si>
    <t>ADM PASSAG, ADM PASMEM, ADM ESCJUD, FUN PASSAG, FUN PASMEM, RO CAPPAC, RO CAPEJE.</t>
  </si>
  <si>
    <t>ADM MATMOD</t>
  </si>
  <si>
    <t>ADM ESTAGI</t>
  </si>
  <si>
    <t xml:space="preserve">INV PERMAN </t>
  </si>
  <si>
    <t>ADM MANMAQ</t>
  </si>
  <si>
    <t>DIV MATER</t>
  </si>
  <si>
    <t>ADM MATEXP</t>
  </si>
  <si>
    <t>ADM MATMAN</t>
  </si>
  <si>
    <t>ADM MATAUX</t>
  </si>
  <si>
    <t>TIC MATCON</t>
  </si>
  <si>
    <t>IEF MANPRE</t>
  </si>
  <si>
    <t>ADM SEGURO</t>
  </si>
  <si>
    <t>_</t>
  </si>
  <si>
    <t>TIC COMRED</t>
  </si>
  <si>
    <t>DESCRIÇÃO SUCINTA DO OBJETO</t>
  </si>
  <si>
    <t>Aquisição de uniforme para agentes de polícia judicial</t>
  </si>
  <si>
    <t>Contratação de empresa especializada no fornecimento de ornamentação para eventos institucionais</t>
  </si>
  <si>
    <t>Solução de Chatbot</t>
  </si>
  <si>
    <t>Capacitações e treinamentos</t>
  </si>
  <si>
    <t>Contratação da assinatura da Governet</t>
  </si>
  <si>
    <t>Contratação de serviço de agenciamento de viagens para fornecimento de passagens aéreas compreendendo os serviços de cotação, reservas, marcação, remarcação, emissão, cancelamento, para trechos nacionais e internacionais, visando atender as necessidades do TRE-RO.</t>
  </si>
  <si>
    <t>Aquisição de máquinas e equipamentos médicos e odontológicos</t>
  </si>
  <si>
    <t>Campanha de vacinação-antigripal </t>
  </si>
  <si>
    <t>Material consumo farmacólogico, hospitalar e odontólogico </t>
  </si>
  <si>
    <t>Coleta Lixo Hospitalar</t>
  </si>
  <si>
    <t xml:space="preserve">Manutenção equip. odontológicos </t>
  </si>
  <si>
    <t>Levantamentos de Medicina do Trabalho</t>
  </si>
  <si>
    <t>Aquisição de material para manutenção de bens móveis e imóveis e Aquisição de material elétrico</t>
  </si>
  <si>
    <t>Aquisição de material de gêneros alimentícios. Aquisição de material de higiene, limpeza e produtos químicos.</t>
  </si>
  <si>
    <t>Aquisição de material de processamento de dados.</t>
  </si>
  <si>
    <t>Publicação em jornal regional</t>
  </si>
  <si>
    <t>Gerenciamento, visualização, atualização automática e impressão ilimitada de 30 (trinta) normas técnicas brasileiras (NBR’s) e Mercosul (AMN), com acesso por meio da web</t>
  </si>
  <si>
    <t>Assinaura do Sistema BANCO DE PREÇOS</t>
  </si>
  <si>
    <t>Assinatura do sistema SOLLICITA</t>
  </si>
  <si>
    <t>Seguro Frota de veículos do TRE/RO</t>
  </si>
  <si>
    <t>Fornecimento de Botijas de 13kg de Gás de Cozinha.</t>
  </si>
  <si>
    <t>Fornecimento de água mineral em garrafões de 20 l</t>
  </si>
  <si>
    <t>Serviços de Dedetização</t>
  </si>
  <si>
    <t>Assinatura do Sistema web GESTÃO TRIBUTÁRIA.</t>
  </si>
  <si>
    <t>UNIDADE DE FORNECIMENTO</t>
  </si>
  <si>
    <t>UNIDADE</t>
  </si>
  <si>
    <t>ASSINATURA</t>
  </si>
  <si>
    <t>DIVERSOS</t>
  </si>
  <si>
    <t>TURMA</t>
  </si>
  <si>
    <t>BILHETE</t>
  </si>
  <si>
    <t xml:space="preserve">UNIDADE </t>
  </si>
  <si>
    <t>CM DE COLUNA</t>
  </si>
  <si>
    <t>POSTO DE TRABALHO</t>
  </si>
  <si>
    <t>APLICAÇÃO</t>
  </si>
  <si>
    <t>QUANTIDADE A SER ADQUIRIDA OU CONTRATADA</t>
  </si>
  <si>
    <t>POR DEMANDA</t>
  </si>
  <si>
    <t>JUSTIFICATIVA PARA A NECESSIDADE DA AQUISIÇÃO OU CONTRATAÇÃO</t>
  </si>
  <si>
    <t>Para instalação de sistema de monitoramento eletrônico, conforme exigência do art. 14, da Resolução CNJ n° 435/2021</t>
  </si>
  <si>
    <t>Necessidade de cumprimento da Resolução 344/2020 - CNJ, Art.10: Os servidores da polícia judicial usarão uniformes do tipo operacional, traje social e de instrução padronizados, bem como brasão de identificação específico, definidos em ato próprio"</t>
  </si>
  <si>
    <t>A aquisição dos equipamentos possibilita a melhoria da qualidade das fotografias e vídeos gravados pelo Tribunal</t>
  </si>
  <si>
    <t>Continuidade da solução de integração e melhoria dos canais de comunicação com os clientes do TRE-RO</t>
  </si>
  <si>
    <t>Suprir a necessidade do Centro de Memória</t>
  </si>
  <si>
    <t>Suprir necessidade da Biblioteca Digital</t>
  </si>
  <si>
    <t>Suprir a necessidade da Biblioteca Digital</t>
  </si>
  <si>
    <t>Redução do absenteísmo por infecções virais</t>
  </si>
  <si>
    <t>Atendimento de saúde aos servidores e magistrados</t>
  </si>
  <si>
    <t xml:space="preserve">Preservação dos equipamentos médicos e odontologicos </t>
  </si>
  <si>
    <t>Atendimento à exigencias do E-Social e melhoria na qualidade de vida no trabalho</t>
  </si>
  <si>
    <t>Atender demanda do TRE-RO, consistente no acesso às normas técnicas brasileiras e do MERCOSUL</t>
  </si>
  <si>
    <t>Para resguardar o patrimônio público</t>
  </si>
  <si>
    <t>ALTO</t>
  </si>
  <si>
    <t>MÉDIO</t>
  </si>
  <si>
    <t>ALTA</t>
  </si>
  <si>
    <t>BAIXO</t>
  </si>
  <si>
    <t>Não se aplica</t>
  </si>
  <si>
    <t>-</t>
  </si>
  <si>
    <t>Grupo 612, Serviço 23108 - Assinatura de Jornais e Periódicos / ACERVO BIBLIOGRÁFICO - com Acesso-On-Line</t>
  </si>
  <si>
    <t>A CONTRATAÇÃO PODE SER COMPARTILHADA COM OUTROS ÓRGÃOS?</t>
  </si>
  <si>
    <t>NÃO</t>
  </si>
  <si>
    <t>SIM</t>
  </si>
  <si>
    <t>NOVA CONTRATAÇÃO ou PRORROGAÇÃO CONTRATUAL?</t>
  </si>
  <si>
    <t>PRORROGAÇÃO</t>
  </si>
  <si>
    <t>NOVA CONTRATAÇÃO</t>
  </si>
  <si>
    <t>30/12/2024</t>
  </si>
  <si>
    <t>01/12/2024</t>
  </si>
  <si>
    <t>ALINHAMENTO COM PLANO DE AÇÕES ESTRATÉGICAS DO TRE-RO 2021-2026</t>
  </si>
  <si>
    <t>Garantir agilidade e produtividade na área administrativa/Aperfeiçoamento da gestão orçamentária e financeira.</t>
  </si>
  <si>
    <t>Fortalecimento da imagem institucional</t>
  </si>
  <si>
    <t xml:space="preserve">Fortalecimento da imagem institucional </t>
  </si>
  <si>
    <t>Transformação digital
Fortalecimento da Estratégia Nacional de TIC e de Proteção de Dados</t>
  </si>
  <si>
    <t>Agilidade e produtividade na prestação jurisdicional.</t>
  </si>
  <si>
    <t>Preservação da memória do Poder Judiciário</t>
  </si>
  <si>
    <t>Aperfeiçoamento da gestão da informação</t>
  </si>
  <si>
    <t>Processos internos: Agilidade e produtividade na prestação jurisdicional.
Aprendizagem e crescimento: Aperfeiçoamento da Gestão de Pessoas.</t>
  </si>
  <si>
    <t>Processos autorizados e simplificados; Agilidade e produtividades na prestação jurisdicional;; Otimizar o processo orçamentário</t>
  </si>
  <si>
    <t xml:space="preserve">Garantir contratações planejadas, ágeis, sustentáveis, transparentes e com qualidade excelente. Agilidade nas contratações.
Otimização do processo orçamentário
Aprendizagem e Crescimento: Otimizar o planejamento das contratações
</t>
  </si>
  <si>
    <t xml:space="preserve">Garantir contratações planejadas, ágeis, sustentáveis, transparentes e com qualidade excelente.Agilidade nas contratações.
Otimização do processo orçamentário
Aprendizagem e Crescimento: Otimizar o planejamento das contratações.
</t>
  </si>
  <si>
    <t>Garantir agilidade e produtividade na área administrativa/Aperfeiçoamento da gestão orçamentária e financeira</t>
  </si>
  <si>
    <t>Aperfeiçoamento da Gestão Orçamentário e Financeira</t>
  </si>
  <si>
    <t>Comunicação eficaz</t>
  </si>
  <si>
    <t>Agilidade na contratação</t>
  </si>
  <si>
    <t>Garantir capacidade de gestão nos processos de contratação</t>
  </si>
  <si>
    <t>Aperfeiçoamento da Gestão Orçamentária e Financeira</t>
  </si>
  <si>
    <t>PROCESSO SEI</t>
  </si>
  <si>
    <t>0003574-37.2021.6.22.8000</t>
  </si>
  <si>
    <t>0003029-98.2020.6.22.8000</t>
  </si>
  <si>
    <t>IEF LIMPEZ</t>
  </si>
  <si>
    <t>ADM LOGIST</t>
  </si>
  <si>
    <t>Serviços de transporte de encomendas - CORREIOS</t>
  </si>
  <si>
    <t>SIN APOIO</t>
  </si>
  <si>
    <t>CSCOR</t>
  </si>
  <si>
    <t>MARCO YERCO</t>
  </si>
  <si>
    <t>459806/449533</t>
  </si>
  <si>
    <t>Construção donovo Edifício-Sede do TRE-RO</t>
  </si>
  <si>
    <t>ASSESUA</t>
  </si>
  <si>
    <t>SOLANGE MENDES GARCIA</t>
  </si>
  <si>
    <t>30/10/2024</t>
  </si>
  <si>
    <t>01/11/2024</t>
  </si>
  <si>
    <t>VALOR ESTIMADO  NA PLOA 2024</t>
  </si>
  <si>
    <t>MENSALIDADE</t>
  </si>
  <si>
    <t>SSI-03</t>
  </si>
  <si>
    <t>SSI-04</t>
  </si>
  <si>
    <t>ASCOM-01</t>
  </si>
  <si>
    <t>ASCOM-02</t>
  </si>
  <si>
    <t>ASCOM-03</t>
  </si>
  <si>
    <t>ASCOM-04</t>
  </si>
  <si>
    <t>DENILSON VALADÃO</t>
  </si>
  <si>
    <t>VINÍCIUS BRITO DOS SANTOS</t>
  </si>
  <si>
    <t>VALOR PRELIMINAR TOTAL DA CONTRATAÇÃO OU PRORROGAÇÃO</t>
  </si>
  <si>
    <t>INDETERMINADA</t>
  </si>
  <si>
    <t xml:space="preserve">PLANO DE CONTRATAÇÕES ANUAL TRE-RO  ANO 2024 - VERSÃO FINAL </t>
  </si>
  <si>
    <t>CONTRATAÇÕES DE TIC</t>
  </si>
  <si>
    <t>GRAU DE PRIORIDADE:ALTO, MÉDIO ou BAIXO</t>
  </si>
  <si>
    <t>ASCOM-05</t>
  </si>
  <si>
    <t xml:space="preserve">De acordo com a necessidade de reposição do estoque bem como disponibilidade orçamentária. Não há como informar precisamente qual o material que será adquirido, bem como o seu quantitativo, pois há diversos itens em estoque, além daqueles que possam ser oriundos de novas demandas </t>
  </si>
  <si>
    <t>Cumprimento da missão institucional do TRE-RO dada a necessidade constante de deslocamento de magistrados e servidores para eventos preparatórios das eleições junto ao Tribunal Superior Eleitoral, treinamentos, reuniões de trabalho, participação em eventos em outras unidades da federação, bem como prover a vinda de palestrantes, servidores, instrutores e magistrados de outras localidades para a realização ou participação em eventos</t>
  </si>
  <si>
    <t>Promoção da melhoria do atendimento de  saúde aos servidores e magistrados </t>
  </si>
  <si>
    <t>Coleta e tratamento seguro de resíduos infectantes com objetivo de evitar danos ao meio ambiente e a população</t>
  </si>
  <si>
    <t>Manutenção do estoque de bens de consumo de acordo com a necessidade, bem como eventuais novas aquisições de materiais ainda não adquiridos pela SEALM</t>
  </si>
  <si>
    <t>A água potável é um bem de consumo contínuo e indispensável à manutenção da hidratação e saúde de todo ser humano. Não há garantias de que a água encanada disponível nos locais de funcionamento da Justiça Eleitoral atenda satisfatoriamente aos requisitos de potabilidade</t>
  </si>
  <si>
    <t>A contratação visa proporcionar medidas preventivas e corretivas que venham a impedir a instalação, proliferação e ocorrências de vetores, insetos, parasitas e roedores que possam ameaçar a saúde humana e garantir condições adequadas de higiene e salubridade, a prevenção e a desinfestação de pragas nos imóveis na Justiça Eleitoral em Porto Velho/ RO</t>
  </si>
  <si>
    <t>CÓDIGO DO ITEM</t>
  </si>
  <si>
    <t>CÓDIGO NO CATÁLOGO DE MATERIAL OU SERVIÇOS (CATMAT / CATSER)</t>
  </si>
  <si>
    <t>Necessidade de conhecer e dominar o grande emaranhado de normals legais que tratam das responsabilidades tributária relacionadas aos contratos, e ainda, acompanhar a dinâmica das alterações dessas normas visando, ainda evitar penalidade pecunárias pela não retenção e pagamento de tributos que variam de 75% a 200%</t>
  </si>
  <si>
    <t>DATA PARA ENTREGA DO TR/PB OU DA INSTRUÇÃO DE PRORROGAÇÃO</t>
  </si>
  <si>
    <t>ASCOM-06</t>
  </si>
  <si>
    <t>ASCOM-07</t>
  </si>
  <si>
    <t>DATA ESTIMADA PARA A COMPRA OU CONTRATAÇÃO (DATA ENTREGA BEM OU SERV)</t>
  </si>
  <si>
    <t>DATA P/ ENVIO DOS AUTOS COM O DFD</t>
  </si>
  <si>
    <t>DATA PARA ENTREGA DO ETP</t>
  </si>
  <si>
    <t>Prestação de serviços gráficos para atender demanda ordinária deste TRE.</t>
  </si>
  <si>
    <t>A ser informada pelos gestores de acordo com consulta que será realizada e ETP.</t>
  </si>
  <si>
    <t>O Tribunal Regional Eleitoral de Rondônia utiliza impressos gráficos como instrumentos de divulgação de seus serviços, eventos, bem como de informações de interesse dos cidadãos.</t>
  </si>
  <si>
    <t>SE PRORROGAÇÃO INDICAR N. CONTRATO E NOME DO FORNECEDOR</t>
  </si>
  <si>
    <t>10/02/2025</t>
  </si>
  <si>
    <t>10/03/2025</t>
  </si>
  <si>
    <t>CONTRATAÇÃO COM CRITÉRIO E SUTENTABILIDADE?</t>
  </si>
  <si>
    <t>Serviços para atendimento do Plano de Logística Sustentável.</t>
  </si>
  <si>
    <t>Contratação de serviços para cumprimento do Plano de Logística Sustentável.</t>
  </si>
  <si>
    <t>Processos autorizados e simplificados; Agilidade e produtividades na prestação jurisdicional; Otimizar o processo orçamentário.</t>
  </si>
  <si>
    <t>Aquisição de material de copa e cozinha para estoque do Almoxarifado e materiais de expediente e acondicionamento/embalagem..</t>
  </si>
  <si>
    <t>30/06/2025</t>
  </si>
  <si>
    <t>30/02/2025</t>
  </si>
  <si>
    <t>30/03/2025</t>
  </si>
  <si>
    <t>SIM - materiais utilizados são constituídos, no todo ou em parte, por material reciclado, atóxico, biodegradável, em atendimento às normas da ABNT, INMETRO, ANVISA</t>
  </si>
  <si>
    <t xml:space="preserve">ORDINÁRIO </t>
  </si>
  <si>
    <t>SIM - materiais utilizados  estão de acordo com às normas da ABNT, INMETRO; Desfazimento do material na destinação ambiental adequada dos resíduos sólidos.</t>
  </si>
  <si>
    <t>SIM - materiais utilizados são constituídos, no todo ou em parte, por material reciclado, atóxico, biodegradável, em atendimento às normas da ABNT, INMETRO, ANVISA.</t>
  </si>
  <si>
    <t>0112/2024</t>
  </si>
  <si>
    <t>SIM - materiais utilizados  estão de acordo com às normas da ABNT, INMETRO; logística reversa após o uso do material</t>
  </si>
  <si>
    <t>Ferramenta para realização de presquisa de preços praticados no âmbito da Administração Pública (art. 23 da Lei 14.133/21).</t>
  </si>
  <si>
    <t>06/01/2025</t>
  </si>
  <si>
    <t>02/01/2025</t>
  </si>
  <si>
    <t>SIM - Documentçaõ digital. Evitar consumo de papel impresso</t>
  </si>
  <si>
    <t>0000193-16.2024.6.22.8000</t>
  </si>
  <si>
    <t>Ferramenta de pesquisa e informações especializadas em licitações e contratos (Art. 7º da Lei 14.133/21).</t>
  </si>
  <si>
    <t>13/2023 (1025953)
EDITORA NEGÓCIOS PÚBLICOS DO BRASIL LTDA, inscrita no CNPJ sob o n. 06.132.270/0001-32</t>
  </si>
  <si>
    <t>4/2024 (1115495)
NP TECNOLOGIA E GESTÃO DE DADOS LTDA - CNPJ 07.797.967/0001-95.</t>
  </si>
  <si>
    <t>0000892-41.2023.6.22.8000</t>
  </si>
  <si>
    <t>15/07/2025</t>
  </si>
  <si>
    <t>Aquisição de equipamentos de segurança patrimonial</t>
  </si>
  <si>
    <t>101/05/2025</t>
  </si>
  <si>
    <t>Aquisição de mobiliário corporativo para atender unidades da capital e interior(mesas, cadeiras, armários, etc)</t>
  </si>
  <si>
    <t>Conforme necessidade</t>
  </si>
  <si>
    <t>Substituição de material por absolescência, dano ou suprimento de necessidade.</t>
  </si>
  <si>
    <t>Não há como especificar o material, haja vista que se trata de aquisição por demanda.</t>
  </si>
  <si>
    <t>Aquisição de Bens não incorporados a imóveis(persianas, tapetes, etc)</t>
  </si>
  <si>
    <t>Outras Aquisições</t>
  </si>
  <si>
    <t>Manutenção de Máquinas e equipamentos.</t>
  </si>
  <si>
    <t>Com periodicidade anual por se tratar de manutenção de empilhadeiras e carrinhos de transporte</t>
  </si>
  <si>
    <t>Prestação de Serviços de Limpeza Fóruns do Interior.</t>
  </si>
  <si>
    <t>Fornecer suporte para a execução das tarefas relacionadas à limpeza e conservação dos edifícios da Justiça Eleitoral localizados no interior do estado.</t>
  </si>
  <si>
    <t>26/2022/MC SOLUÇÕES EM SERVI, LTDA</t>
  </si>
  <si>
    <t>09/11/2025</t>
  </si>
  <si>
    <t>01/06/2025</t>
  </si>
  <si>
    <t>0002613-96.2021.6.22.8000</t>
  </si>
  <si>
    <t>A aquisição de gás de cozinha é necessária para o preparo de café, chás e outros alimentos no âmbito do TRE- RO, a serem consumidos por magistrados, servidores, demais colaboradores, membros da corte, advogados e visitantes em geral.</t>
  </si>
  <si>
    <t>Serviço de Coleta de Lixo</t>
  </si>
  <si>
    <t>TONELADA</t>
  </si>
  <si>
    <t>A necessidade de adquirir ou contratar a destinação final de rejeitos/lixo para o tribunal se justifica pela busca por uma gestão ambientalmente responsável e eficiente dos resíduos gerados. A contratação de serviços especializados para a destinação adequada contribui para o cumprimento de normas ambientais, minimização do impacto ambiental, e atende às diretrizes de sustentabilidade, promovendo, assim, uma administração consciente e alinhada com práticas ecologicamente corretas.</t>
  </si>
  <si>
    <t>27/2023/ECOFORT EG=NGENHARIA AMBIENTAL LTDA</t>
  </si>
  <si>
    <t>SIM - Gestão de Resíduos - descarte sustentável</t>
  </si>
  <si>
    <t>0002049-49.2023.6.22.8000</t>
  </si>
  <si>
    <t>Serviço de Destinação final de Rejeitos</t>
  </si>
  <si>
    <t>A necessidade de contratar serviços especializados para o transporte dos resíduos do tribunal surge da importância de assegurar a coleta e o deslocamento dos rejeitos de maneira segura e em conformidade com regulamentações ambientais. A contratação visa garantir a eficiência logística, minimizando riscos de contaminação e danos ao meio ambiente durante o transporte.</t>
  </si>
  <si>
    <t>26/2023/CTR PORTO VELHO S/A</t>
  </si>
  <si>
    <t>0002053-86.2023.6.22.8000</t>
  </si>
  <si>
    <t>Para atender eventos e treinamentos institucionais</t>
  </si>
  <si>
    <t>20/01/2025</t>
  </si>
  <si>
    <t>SIM. Há cláusula contratual para uso de utensílios sustentáveis e recicláveis</t>
  </si>
  <si>
    <t>Contratação de empresa especializada nos serviços de fornecimento de alimentação e locação de mobiliário para eventos e treinamentos institucionais</t>
  </si>
  <si>
    <t>Para atender necessidade institucional visando a realizaçaão de solenidades, posses, seminários e outros eventos do tribunal</t>
  </si>
  <si>
    <t xml:space="preserve">SIM. Há cláusula contratual para uso de utensílios sustentáveis e recicláveis. </t>
  </si>
  <si>
    <t>0001795-76.2023.6.22.8000</t>
  </si>
  <si>
    <t>32/2023 - FF AZZI PARANHOS COMERCIAL LTDA</t>
  </si>
  <si>
    <t>ADM PERMAN</t>
  </si>
  <si>
    <t>Aquisição de mobiliário para suprir demanda de realização de eventos institucionais</t>
  </si>
  <si>
    <t>Estimativa de 4 mesas tipo bistros, 2 aparadores</t>
  </si>
  <si>
    <t>14/03/2025</t>
  </si>
  <si>
    <t>Preparação e atualização de magistrados, servidores e promotores eleitorais para o exercício de suas funções institucionais</t>
  </si>
  <si>
    <t>SIM. Utilização prioritária de eventos on line e material igualmente não impressos.</t>
  </si>
  <si>
    <t>0001595-57.2022.6.22.8080</t>
  </si>
  <si>
    <t>Monitoramento/gestão do Plano de Gestão de Resíduos Sólidos dos prédios do TRE na capital.</t>
  </si>
  <si>
    <t>O Plano de Gerenciamento de Resíduos Sólidos é previsto na Lei 12.305/2010 e é condição essencial para o licenciamento ambiental do prédio do TRE. Seu acompanhamento e gestão por pessoal técnico habilitado é condição necessária para consecução dos objetivos dispostos no plano.</t>
  </si>
  <si>
    <t>30/09/2025</t>
  </si>
  <si>
    <t>Promoção da sustentabilidade e da acessibilidade ; Consolidar a sustentabilidade como valor organizacional</t>
  </si>
  <si>
    <t>SIM - Gestão de Resíduos</t>
  </si>
  <si>
    <t>Aquisição de Mobiliário</t>
  </si>
  <si>
    <t xml:space="preserve">Contratação de assinatura </t>
  </si>
  <si>
    <t>0001677-03.2023.6.22.8000</t>
  </si>
  <si>
    <t>0001664-04.2023.6.22.8000</t>
  </si>
  <si>
    <t>000770-28.2023.6.22.8000</t>
  </si>
  <si>
    <t>0002309-29.2023.6.22.8000</t>
  </si>
  <si>
    <t>Serviços  de links de comunicação redudantes para prover acesso à Internet</t>
  </si>
  <si>
    <t>Prover continuidade do serviço de acesso à Internet para todas as unidades da Justiça Eleitoral de Rondônia</t>
  </si>
  <si>
    <t>30/2022 - Claro S/A; 45/2022-NBS Servi. De Comunicação</t>
  </si>
  <si>
    <t>15/04/2025</t>
  </si>
  <si>
    <t>Adequar a infraestrutura de TIC com a res. CNJ n. 370/2021</t>
  </si>
  <si>
    <t>0002624-28.2021.6.22.8000</t>
  </si>
  <si>
    <t>Solução de auditoria em ambiente Microsoft</t>
  </si>
  <si>
    <t>Prover a manutenção evolutiva do serviço de auditoria de dados, monitoramento, automação e controle em ambiente Microsoft</t>
  </si>
  <si>
    <t>27502, 27324, 27260</t>
  </si>
  <si>
    <t>Aprimorar a segurança da informação e a proteção de dados pessoais</t>
  </si>
  <si>
    <t>Solução para realização de videoconferências e de sessões plenárias virtuais</t>
  </si>
  <si>
    <t>Prover continuidade do serviço de sessões plenárias virtuais com transmissão ao vivo para a Internet, bem como do serviço de videoconferência para realização de reuniões e treinamamentos virtuais</t>
  </si>
  <si>
    <t>Contrato substituido pela nota de empenho n. 2023NE000227 - 2SP COMERCIO DE ELETRONICOS</t>
  </si>
  <si>
    <t>Promover a modernização e a convergência tecnológica de sistemas e serviços
Aprimorar as aquisições e cotratações</t>
  </si>
  <si>
    <t>01/204 - SATGURU VIAGENS LTDA</t>
  </si>
  <si>
    <t>0000498-34.2023.6.22.8000</t>
  </si>
  <si>
    <t>15/03/2025</t>
  </si>
  <si>
    <t>Promover saúde e prevenir doenças/Aprimorar a qualidade de vida no trabalho</t>
  </si>
  <si>
    <t>SIM - qualidade de vida</t>
  </si>
  <si>
    <t>CONTRATAÇÃO EM 2024</t>
  </si>
  <si>
    <t>Não de aplica</t>
  </si>
  <si>
    <t>0000189-76.2024.6.22.8000</t>
  </si>
  <si>
    <t>CARTA-CONTRATO N. 24/2019 / PAZ AMBIENTAL LTDA</t>
  </si>
  <si>
    <t>01/01/2026</t>
  </si>
  <si>
    <t>15/11/2025</t>
  </si>
  <si>
    <t>SIM - gestão de resíduo</t>
  </si>
  <si>
    <t>0002306-16.2019.6.22.8000</t>
  </si>
  <si>
    <t>101/04/2025</t>
  </si>
  <si>
    <t>15/02/2025</t>
  </si>
  <si>
    <t>0001944-72.2023.6.22.8000</t>
  </si>
  <si>
    <t>115/03/2025</t>
  </si>
  <si>
    <t xml:space="preserve">Serviços de Ginástica Laboral, RPG, Massagem Terapeutica, Consulta/acompanhamento Nutricional </t>
  </si>
  <si>
    <t>Melhora da qualidade vida do trabalho e saúde do servidor através de medidas preventivas.</t>
  </si>
  <si>
    <t>20281/14311</t>
  </si>
  <si>
    <t>Promover saúde e prevenir doenças
Aprimorar a qualidade de vida no trabalho</t>
  </si>
  <si>
    <t>Agente de integração</t>
  </si>
  <si>
    <t xml:space="preserve"> Agenciamento de estagiários</t>
  </si>
  <si>
    <t>929-3859</t>
  </si>
  <si>
    <t>12/03/2025</t>
  </si>
  <si>
    <t>Aperfeiçoamento da gestão de pessoas</t>
  </si>
  <si>
    <t>0002274-69.2023.6.22.8000</t>
  </si>
  <si>
    <t>Sistema de Gestão por Competências</t>
  </si>
  <si>
    <t>Implementação do modelo RH Ontime de gestão de pessoas</t>
  </si>
  <si>
    <t>164-27081</t>
  </si>
  <si>
    <t>10/12/2025</t>
  </si>
  <si>
    <t>17/09/2025</t>
  </si>
  <si>
    <t>0002182-28.2022.6.22.8000</t>
  </si>
  <si>
    <t>Serviço de intérpretes remotos de Libras</t>
  </si>
  <si>
    <t>Atendimento à população surda em audiências, eventos e atividades da Justiça Eleitoral</t>
  </si>
  <si>
    <t>839-12637</t>
  </si>
  <si>
    <t>117/09/2025</t>
  </si>
  <si>
    <t>0001342-81.2023.6.22.8000</t>
  </si>
  <si>
    <t>Serviços de Psicologia Organizacional</t>
  </si>
  <si>
    <t>Melhoria da Qualidade de Vida no Trabalho</t>
  </si>
  <si>
    <t>931-14583</t>
  </si>
  <si>
    <t>17/03/2025</t>
  </si>
  <si>
    <t>RO PAC</t>
  </si>
  <si>
    <t>Capacitações ordinárias</t>
  </si>
  <si>
    <t>Desenvolvimento técnico e comportamental de servidores e disseminação de conhecimentos à população</t>
  </si>
  <si>
    <t>Contínuo, conf. Cronograma de treinamento</t>
  </si>
  <si>
    <t>ROCAPTIC</t>
  </si>
  <si>
    <t>Capacitações para a área de TIC</t>
  </si>
  <si>
    <t>Desenvolvimento técnico dos servidores da área de TIC</t>
  </si>
  <si>
    <t>Sustentação SLA para sistema de gestão por competências</t>
  </si>
  <si>
    <t>Aperfeiçoamento da gestão de dados do modelo RH Ontime</t>
  </si>
  <si>
    <t>0002249-56.2023.6.22.8000</t>
  </si>
  <si>
    <t>Publicação de licitações em jornal regional. Art. 54, §1 º, da Lei 14.133/21.</t>
  </si>
  <si>
    <t>SIM. Utilização de material reciclado, destinação ambientalmente correta das sobras de jornais.</t>
  </si>
  <si>
    <t>0002513-73.2023.6.22.8000</t>
  </si>
  <si>
    <t>A ser contratada em 2024</t>
  </si>
  <si>
    <t>A ser contratada em 2024. Processo em andamento: 0002513-73.2023.6.22.8000</t>
  </si>
  <si>
    <t>Aprendizado e crescimento: Garantir a qualidade dos produtos e serviços contratados.</t>
  </si>
  <si>
    <t>SIM. Normas técnicas, por serem digitalizadas, trará economia na utilização de recursos de celulose, pois estará substituindo a versão impressa, reduzindo o consumo de papel.</t>
  </si>
  <si>
    <t>15/06/2025</t>
  </si>
  <si>
    <t>19/02/2025</t>
  </si>
  <si>
    <t>30/08/2025</t>
  </si>
  <si>
    <t>15/08/2025</t>
  </si>
  <si>
    <t>115/02/2025</t>
  </si>
  <si>
    <t>Será levantamento quando do ETP</t>
  </si>
  <si>
    <t>Contrato 9912280776- Coreeios</t>
  </si>
  <si>
    <t>30/11/2024</t>
  </si>
  <si>
    <t>ADM MATAUS/ADM MANVEI</t>
  </si>
  <si>
    <t>Gerenciamento da frota fe veículos</t>
  </si>
  <si>
    <t>Para atender a sede e zonas eleitorais do Estado com combustíveis e manutenção os veículos da frota do TRE/RO</t>
  </si>
  <si>
    <t>Será levantado quando do ETP</t>
  </si>
  <si>
    <t>Aquisição de veículos visando a renovação da frota de veículos do  TRE/RO</t>
  </si>
  <si>
    <t>Para atender a sede e zonas eleitorais nas atividades administrativas e eleiorais</t>
  </si>
  <si>
    <t>30/05/2025</t>
  </si>
  <si>
    <t>Garantir agilidade e produtividade na área administrativa Aperfeiçoamento da gestão orçamentária e financeira</t>
  </si>
  <si>
    <t>Contratação de serviços de manutenção dos aparelhos de ar condicionado do tipo SPLIT (Capital e Interior)</t>
  </si>
  <si>
    <t>Climatização dos ambientes no Fórum Eleitoral, Anexo III (na Capital) e demais unidades no interior do Estado.</t>
  </si>
  <si>
    <t>Contrato 05/2023 - REFRIGERACAO CHAMA AZUL LTDA</t>
  </si>
  <si>
    <t>SIM - Gestão de Resíduo</t>
  </si>
  <si>
    <t>00001462-61.2022.6.22.8000</t>
  </si>
  <si>
    <t>Contratação de serviços de manutenção dos elevadores do Edifício Sede e Fórum Eleitoral.</t>
  </si>
  <si>
    <t>Funcionamento dos elevadores no Edifício sede e Fórum Eleitoral</t>
  </si>
  <si>
    <t>20/02/2025</t>
  </si>
  <si>
    <t>0002675-10.2019.6.22.8000</t>
  </si>
  <si>
    <t>Prestação de serviços consultoria de para construção em Built to Suit</t>
  </si>
  <si>
    <t>Necessidade estudo de viabilidade de construção ou locação de bens imóveis para o funcionamento de fórum eleitorais no interior do Estado (custo/benefícios)</t>
  </si>
  <si>
    <t>10/05/2025</t>
  </si>
  <si>
    <t>Aquisição de equipamentos eletrônicos de fiscalização de obras - modernização (droner, cameras, etc)</t>
  </si>
  <si>
    <t>Modernizar os sistemas de controle e fiscalização de obras com equipamentos com inteligencia artificial (tipo dronner)</t>
  </si>
  <si>
    <t>Adequação a legislação que tornou parte da estratégia nacional que visa incentivar o uso de tecnologia da plataforma BIM </t>
  </si>
  <si>
    <t>Processos autorizados e simplificados; Agilidade e produtividades na prestação jurisdicional; Otimizar o processo orçamentário</t>
  </si>
  <si>
    <t>Contratação de empresa especializada em Clipping de notícias</t>
  </si>
  <si>
    <t>30/04/2025</t>
  </si>
  <si>
    <t>Contração de empresa especializada em monitoramento de redes sociais</t>
  </si>
  <si>
    <t>Fortalecimento da imagem institucional e Aperfeiçoamento da Gestão Orçamentária e Financeira</t>
  </si>
  <si>
    <t>Contratação de serviços de outdoor e busdoor</t>
  </si>
  <si>
    <t>Aquisição de brindes</t>
  </si>
  <si>
    <t>Conforme a demanda</t>
  </si>
  <si>
    <t>Serviços de instalação de painéis de LED, sonorização e iluminação</t>
  </si>
  <si>
    <t>EM PROCESSO DE CONTRATAÇÃO EM 2024</t>
  </si>
  <si>
    <t>0000430-50.2024.6.22.8000</t>
  </si>
  <si>
    <t xml:space="preserve">Contratação de empresa especializada para prestação de serviços de comunicação visual,
publicidade e monitoramento da marca TRE-RO nas redes sociais </t>
  </si>
  <si>
    <t>3778
24988
22870
26069</t>
  </si>
  <si>
    <t>Serviços de captação de imagens, transmissões, produção e edição de vídeo</t>
  </si>
  <si>
    <t>Ainda nã há data definida</t>
  </si>
  <si>
    <t>05/03/2025</t>
  </si>
  <si>
    <t>0000656-55.2024.6.22.8000</t>
  </si>
  <si>
    <t>SIM - a ser definido no ETP</t>
  </si>
  <si>
    <t>Carta-Contrato 35/2022 - CINGO SERV EM TEC INFORMAÇÃO LTDA</t>
  </si>
  <si>
    <t>16/2023 - Int. de Educação de RO ACELIBRAS</t>
  </si>
  <si>
    <t>07/2022 - OMNICENTRAL TECNOLOGIA EIRELI</t>
  </si>
  <si>
    <t>CERIM-01/25</t>
  </si>
  <si>
    <t>CERIM-002/25</t>
  </si>
  <si>
    <t>CERIM-003/25</t>
  </si>
  <si>
    <t>ASESP-01/25</t>
  </si>
  <si>
    <t>EJE-01/25</t>
  </si>
  <si>
    <t>ASSES-01/25</t>
  </si>
  <si>
    <t>CJD-01/25</t>
  </si>
  <si>
    <t>SEPM-01/25</t>
  </si>
  <si>
    <t>SEPM-02/25</t>
  </si>
  <si>
    <t>SEPM-03/25</t>
  </si>
  <si>
    <t>SEPM-04/25</t>
  </si>
  <si>
    <t>COTEP-01/25</t>
  </si>
  <si>
    <t>COEDE-01/25</t>
  </si>
  <si>
    <t>COEDE-02/25</t>
  </si>
  <si>
    <t>COEDE-03/25</t>
  </si>
  <si>
    <t>COEDE-04/25</t>
  </si>
  <si>
    <t>COEDE-05/25</t>
  </si>
  <si>
    <t>COEDE-06/25</t>
  </si>
  <si>
    <t>COEDE-07/25</t>
  </si>
  <si>
    <t>SAMES-001/25</t>
  </si>
  <si>
    <t>SAMES-002/25</t>
  </si>
  <si>
    <t>SAMES-003/25</t>
  </si>
  <si>
    <t>SAMES-004/25</t>
  </si>
  <si>
    <t>SAMES-005/25</t>
  </si>
  <si>
    <t>SAMES-006/25</t>
  </si>
  <si>
    <t>SAMES-007/25</t>
  </si>
  <si>
    <t>COMAP-001/25</t>
  </si>
  <si>
    <t>COMAP-002/25</t>
  </si>
  <si>
    <t>SEALM-001/25</t>
  </si>
  <si>
    <t>SEALM-002/25</t>
  </si>
  <si>
    <t>SEALM-003/25</t>
  </si>
  <si>
    <t>SEALM-004/25</t>
  </si>
  <si>
    <t>SEPAT-001/25</t>
  </si>
  <si>
    <t>SEPAT-002/25</t>
  </si>
  <si>
    <t>SEPAT-003/25</t>
  </si>
  <si>
    <t>SEPAT-004/25</t>
  </si>
  <si>
    <t>SAC-001/25</t>
  </si>
  <si>
    <t>SAC-002/25</t>
  </si>
  <si>
    <t>ASLIC-001/25</t>
  </si>
  <si>
    <t>ASLIC-002/25</t>
  </si>
  <si>
    <t>SEMAP-001/25</t>
  </si>
  <si>
    <t>SEMAP-002/25</t>
  </si>
  <si>
    <t>SET-001/25</t>
  </si>
  <si>
    <t>SET-002/25</t>
  </si>
  <si>
    <t>SET-003/25</t>
  </si>
  <si>
    <t>SET-004/25</t>
  </si>
  <si>
    <t>SEAP-001/25</t>
  </si>
  <si>
    <t>SEAP-002/25</t>
  </si>
  <si>
    <t>SEAP-003/25</t>
  </si>
  <si>
    <t>SEAP-004/25</t>
  </si>
  <si>
    <t>SEAP-005/25</t>
  </si>
  <si>
    <t>SEAP-006/25</t>
  </si>
  <si>
    <t>ASSEN-001/25</t>
  </si>
  <si>
    <t>ASSEN-002/25</t>
  </si>
  <si>
    <t>ASSEN-003/25</t>
  </si>
  <si>
    <t>SECG-001/25</t>
  </si>
  <si>
    <t>COSEI-001/25</t>
  </si>
  <si>
    <t>COSEI-002/25</t>
  </si>
  <si>
    <t>CSCOR-001/25</t>
  </si>
  <si>
    <t>PLANO DE CONTRATAÇÕES ANUAL TRE-RO  ANO 2025 - VERSÃO PRELIMINAR ABRIL/24</t>
  </si>
  <si>
    <t>004/2023 - CINGO SERVI EM TECNOLOGIA DA INF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</si>
</sst>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R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sz val="11"/>
      <name val="Calibri"/>
      <family val="2"/>
      <scheme val="minor"/>
    </font>
    <font>
      <sz val="11"/>
      <color rgb="FF0070C0"/>
      <name val="Calibri Light"/>
      <family val="2"/>
      <scheme val="major"/>
    </font>
    <font>
      <b/>
      <sz val="11"/>
      <color theme="1"/>
      <name val="Arial Black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sz val="20"/>
      <color rgb="FF0070C0"/>
      <name val="Arial Black"/>
      <family val="2"/>
    </font>
    <font>
      <b/>
      <sz val="24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1">
    <xf numFmtId="0" fontId="0" fillId="0" borderId="0" xfId="0"/>
    <xf numFmtId="0" fontId="3" fillId="2" borderId="1" xfId="2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17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5" fillId="0" borderId="0" xfId="0" applyFont="1"/>
    <xf numFmtId="14" fontId="4" fillId="0" borderId="1" xfId="2" applyNumberFormat="1" applyFont="1" applyFill="1" applyBorder="1" applyAlignment="1">
      <alignment horizontal="center" vertical="center" wrapText="1"/>
    </xf>
    <xf numFmtId="0" fontId="4" fillId="0" borderId="1" xfId="2" quotePrefix="1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2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7" fontId="4" fillId="0" borderId="1" xfId="0" quotePrefix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0" fillId="0" borderId="0" xfId="0" applyFont="1"/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Fill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quotePrefix="1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11" fillId="0" borderId="1" xfId="2" applyNumberFormat="1" applyFont="1" applyBorder="1" applyAlignment="1">
      <alignment horizontal="center" vertical="center"/>
    </xf>
    <xf numFmtId="14" fontId="0" fillId="0" borderId="2" xfId="0" quotePrefix="1" applyNumberFormat="1" applyFont="1" applyBorder="1" applyAlignment="1">
      <alignment horizontal="left"/>
    </xf>
    <xf numFmtId="0" fontId="0" fillId="0" borderId="2" xfId="0" quotePrefix="1" applyFont="1" applyBorder="1" applyAlignment="1">
      <alignment horizontal="left"/>
    </xf>
    <xf numFmtId="0" fontId="12" fillId="0" borderId="3" xfId="0" applyFont="1" applyFill="1" applyBorder="1" applyAlignment="1">
      <alignment horizontal="center"/>
    </xf>
  </cellXfs>
  <cellStyles count="3">
    <cellStyle name="Normal" xfId="0" builtinId="0"/>
    <cellStyle name="Normal 2 2" xfId="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W78"/>
  <sheetViews>
    <sheetView tabSelected="1" topLeftCell="C2" zoomScale="56" zoomScaleNormal="56" workbookViewId="0">
      <pane ySplit="2" topLeftCell="A4" activePane="bottomLeft" state="frozen"/>
      <selection activeCell="A2" sqref="A2"/>
      <selection pane="bottomLeft" activeCell="O34" sqref="O34"/>
    </sheetView>
  </sheetViews>
  <sheetFormatPr defaultRowHeight="15" x14ac:dyDescent="0.25"/>
  <cols>
    <col min="1" max="1" width="15.85546875" style="35" customWidth="1"/>
    <col min="2" max="2" width="17" style="35" customWidth="1"/>
    <col min="3" max="3" width="22.5703125" style="35" customWidth="1"/>
    <col min="4" max="4" width="17.7109375" style="35" customWidth="1"/>
    <col min="5" max="5" width="17" style="35" customWidth="1"/>
    <col min="6" max="6" width="28.28515625" style="35" customWidth="1"/>
    <col min="7" max="7" width="22" style="35" customWidth="1"/>
    <col min="8" max="8" width="21.42578125" style="35" customWidth="1"/>
    <col min="9" max="9" width="32.7109375" style="35" customWidth="1"/>
    <col min="10" max="10" width="16.28515625" style="35" customWidth="1"/>
    <col min="11" max="11" width="20.28515625" style="35" customWidth="1"/>
    <col min="12" max="13" width="21.42578125" style="35" customWidth="1"/>
    <col min="14" max="14" width="26.28515625" style="35" customWidth="1"/>
    <col min="15" max="17" width="21.42578125" style="35" customWidth="1"/>
    <col min="18" max="18" width="22" style="35" customWidth="1"/>
    <col min="19" max="19" width="22.85546875" style="35" customWidth="1"/>
    <col min="20" max="20" width="21.28515625" style="35" hidden="1" customWidth="1"/>
    <col min="21" max="21" width="31.85546875" style="35" customWidth="1"/>
    <col min="22" max="22" width="24.42578125" style="35" customWidth="1"/>
    <col min="23" max="23" width="31.140625" style="35" customWidth="1"/>
    <col min="24" max="16384" width="9.140625" style="35"/>
  </cols>
  <sheetData>
    <row r="1" spans="1:23" ht="45" hidden="1" customHeight="1" x14ac:dyDescent="0.4">
      <c r="A1" s="46" t="s">
        <v>181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</row>
    <row r="2" spans="1:23" ht="45" customHeight="1" x14ac:dyDescent="0.7">
      <c r="A2" s="50" t="s">
        <v>468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ht="123" customHeight="1" x14ac:dyDescent="0.25">
      <c r="A3" s="1" t="s">
        <v>0</v>
      </c>
      <c r="B3" s="1" t="s">
        <v>192</v>
      </c>
      <c r="C3" s="1" t="s">
        <v>22</v>
      </c>
      <c r="D3" s="1" t="s">
        <v>44</v>
      </c>
      <c r="E3" s="1" t="s">
        <v>47</v>
      </c>
      <c r="F3" s="1" t="s">
        <v>70</v>
      </c>
      <c r="G3" s="1" t="s">
        <v>95</v>
      </c>
      <c r="H3" s="1" t="s">
        <v>105</v>
      </c>
      <c r="I3" s="1" t="s">
        <v>107</v>
      </c>
      <c r="J3" s="1" t="s">
        <v>183</v>
      </c>
      <c r="K3" s="1" t="s">
        <v>193</v>
      </c>
      <c r="L3" s="1" t="s">
        <v>128</v>
      </c>
      <c r="M3" s="1" t="s">
        <v>131</v>
      </c>
      <c r="N3" s="1" t="s">
        <v>204</v>
      </c>
      <c r="O3" s="1" t="s">
        <v>198</v>
      </c>
      <c r="P3" s="1" t="s">
        <v>199</v>
      </c>
      <c r="Q3" s="1" t="s">
        <v>200</v>
      </c>
      <c r="R3" s="2" t="s">
        <v>195</v>
      </c>
      <c r="S3" s="3" t="s">
        <v>179</v>
      </c>
      <c r="T3" s="3" t="s">
        <v>169</v>
      </c>
      <c r="U3" s="2" t="s">
        <v>136</v>
      </c>
      <c r="V3" s="2" t="s">
        <v>207</v>
      </c>
      <c r="W3" s="2" t="s">
        <v>154</v>
      </c>
    </row>
    <row r="4" spans="1:23" s="18" customFormat="1" ht="146.25" customHeight="1" x14ac:dyDescent="0.25">
      <c r="A4" s="5" t="s">
        <v>1</v>
      </c>
      <c r="B4" s="5" t="s">
        <v>171</v>
      </c>
      <c r="C4" s="6" t="s">
        <v>23</v>
      </c>
      <c r="D4" s="5" t="s">
        <v>45</v>
      </c>
      <c r="E4" s="8" t="s">
        <v>64</v>
      </c>
      <c r="F4" s="6" t="s">
        <v>71</v>
      </c>
      <c r="G4" s="7" t="s">
        <v>96</v>
      </c>
      <c r="H4" s="5">
        <v>90</v>
      </c>
      <c r="I4" s="6" t="s">
        <v>109</v>
      </c>
      <c r="J4" s="5" t="s">
        <v>122</v>
      </c>
      <c r="K4" s="5">
        <v>10030</v>
      </c>
      <c r="L4" s="5" t="s">
        <v>129</v>
      </c>
      <c r="M4" s="7" t="s">
        <v>133</v>
      </c>
      <c r="N4" s="7" t="s">
        <v>125</v>
      </c>
      <c r="O4" s="10">
        <v>45839</v>
      </c>
      <c r="P4" s="10">
        <v>45689</v>
      </c>
      <c r="Q4" s="10">
        <v>45717</v>
      </c>
      <c r="R4" s="13" t="s">
        <v>206</v>
      </c>
      <c r="S4" s="14">
        <v>15000</v>
      </c>
      <c r="T4" s="15">
        <v>0</v>
      </c>
      <c r="U4" s="17" t="s">
        <v>137</v>
      </c>
      <c r="V4" s="17" t="s">
        <v>129</v>
      </c>
      <c r="W4" s="16" t="s">
        <v>49</v>
      </c>
    </row>
    <row r="5" spans="1:23" s="18" customFormat="1" ht="79.5" customHeight="1" x14ac:dyDescent="0.25">
      <c r="A5" s="5" t="s">
        <v>1</v>
      </c>
      <c r="B5" s="5" t="s">
        <v>172</v>
      </c>
      <c r="C5" s="6" t="s">
        <v>23</v>
      </c>
      <c r="D5" s="5" t="s">
        <v>45</v>
      </c>
      <c r="E5" s="8" t="s">
        <v>51</v>
      </c>
      <c r="F5" s="6" t="s">
        <v>231</v>
      </c>
      <c r="G5" s="7" t="s">
        <v>96</v>
      </c>
      <c r="H5" s="5">
        <v>40</v>
      </c>
      <c r="I5" s="6" t="s">
        <v>108</v>
      </c>
      <c r="J5" s="5" t="s">
        <v>122</v>
      </c>
      <c r="K5" s="5">
        <v>614814</v>
      </c>
      <c r="L5" s="5" t="s">
        <v>129</v>
      </c>
      <c r="M5" s="7" t="s">
        <v>133</v>
      </c>
      <c r="N5" s="7" t="s">
        <v>125</v>
      </c>
      <c r="O5" s="10">
        <v>45931</v>
      </c>
      <c r="P5" s="10">
        <v>45689</v>
      </c>
      <c r="Q5" s="10">
        <v>45748</v>
      </c>
      <c r="R5" s="13" t="s">
        <v>232</v>
      </c>
      <c r="S5" s="14">
        <v>57500</v>
      </c>
      <c r="T5" s="15">
        <v>0</v>
      </c>
      <c r="U5" s="17" t="s">
        <v>137</v>
      </c>
      <c r="V5" s="17" t="s">
        <v>129</v>
      </c>
      <c r="W5" s="16" t="s">
        <v>49</v>
      </c>
    </row>
    <row r="6" spans="1:23" s="18" customFormat="1" ht="75" customHeight="1" x14ac:dyDescent="0.25">
      <c r="A6" s="5" t="s">
        <v>2</v>
      </c>
      <c r="B6" s="5" t="s">
        <v>173</v>
      </c>
      <c r="C6" s="6" t="s">
        <v>178</v>
      </c>
      <c r="D6" s="7" t="s">
        <v>45</v>
      </c>
      <c r="E6" s="8" t="s">
        <v>50</v>
      </c>
      <c r="F6" s="6" t="s">
        <v>389</v>
      </c>
      <c r="G6" s="7" t="s">
        <v>96</v>
      </c>
      <c r="H6" s="7">
        <v>1</v>
      </c>
      <c r="I6" s="6" t="s">
        <v>138</v>
      </c>
      <c r="J6" s="5" t="s">
        <v>122</v>
      </c>
      <c r="K6" s="5">
        <v>10219</v>
      </c>
      <c r="L6" s="5" t="s">
        <v>130</v>
      </c>
      <c r="M6" s="7" t="s">
        <v>133</v>
      </c>
      <c r="N6" s="7" t="s">
        <v>125</v>
      </c>
      <c r="O6" s="10">
        <v>45838</v>
      </c>
      <c r="P6" s="10">
        <v>45716</v>
      </c>
      <c r="Q6" s="10">
        <v>45746</v>
      </c>
      <c r="R6" s="13" t="s">
        <v>390</v>
      </c>
      <c r="S6" s="14">
        <v>35000</v>
      </c>
      <c r="T6" s="15">
        <v>100000</v>
      </c>
      <c r="U6" s="6" t="s">
        <v>392</v>
      </c>
      <c r="V6" s="6" t="s">
        <v>405</v>
      </c>
      <c r="W6" s="16" t="s">
        <v>49</v>
      </c>
    </row>
    <row r="7" spans="1:23" s="18" customFormat="1" ht="75.75" customHeight="1" x14ac:dyDescent="0.25">
      <c r="A7" s="5" t="s">
        <v>2</v>
      </c>
      <c r="B7" s="5" t="s">
        <v>174</v>
      </c>
      <c r="C7" s="6" t="s">
        <v>178</v>
      </c>
      <c r="D7" s="7" t="s">
        <v>45</v>
      </c>
      <c r="E7" s="8" t="s">
        <v>50</v>
      </c>
      <c r="F7" s="6" t="s">
        <v>391</v>
      </c>
      <c r="G7" s="7" t="s">
        <v>96</v>
      </c>
      <c r="H7" s="7">
        <v>1</v>
      </c>
      <c r="I7" s="6" t="s">
        <v>138</v>
      </c>
      <c r="J7" s="5" t="s">
        <v>122</v>
      </c>
      <c r="K7" s="5">
        <v>10219</v>
      </c>
      <c r="L7" s="5" t="s">
        <v>130</v>
      </c>
      <c r="M7" s="7" t="s">
        <v>133</v>
      </c>
      <c r="N7" s="7" t="s">
        <v>125</v>
      </c>
      <c r="O7" s="10">
        <v>45838</v>
      </c>
      <c r="P7" s="10">
        <v>45716</v>
      </c>
      <c r="Q7" s="10">
        <v>45746</v>
      </c>
      <c r="R7" s="13" t="s">
        <v>390</v>
      </c>
      <c r="S7" s="14">
        <v>35000</v>
      </c>
      <c r="T7" s="15">
        <v>120000</v>
      </c>
      <c r="U7" s="6" t="s">
        <v>392</v>
      </c>
      <c r="V7" s="6" t="s">
        <v>405</v>
      </c>
      <c r="W7" s="16" t="s">
        <v>49</v>
      </c>
    </row>
    <row r="8" spans="1:23" s="18" customFormat="1" ht="74.25" customHeight="1" x14ac:dyDescent="0.25">
      <c r="A8" s="5" t="s">
        <v>2</v>
      </c>
      <c r="B8" s="5" t="s">
        <v>175</v>
      </c>
      <c r="C8" s="6" t="s">
        <v>178</v>
      </c>
      <c r="D8" s="7" t="s">
        <v>45</v>
      </c>
      <c r="E8" s="8" t="s">
        <v>50</v>
      </c>
      <c r="F8" s="6" t="s">
        <v>393</v>
      </c>
      <c r="G8" s="7" t="s">
        <v>101</v>
      </c>
      <c r="H8" s="7">
        <v>1</v>
      </c>
      <c r="I8" s="6" t="s">
        <v>138</v>
      </c>
      <c r="J8" s="5" t="s">
        <v>122</v>
      </c>
      <c r="K8" s="5">
        <v>14249</v>
      </c>
      <c r="L8" s="5" t="s">
        <v>130</v>
      </c>
      <c r="M8" s="7" t="s">
        <v>133</v>
      </c>
      <c r="N8" s="7" t="s">
        <v>125</v>
      </c>
      <c r="O8" s="10">
        <v>46011</v>
      </c>
      <c r="P8" s="10">
        <v>45777</v>
      </c>
      <c r="Q8" s="10">
        <v>45807</v>
      </c>
      <c r="R8" s="13" t="s">
        <v>371</v>
      </c>
      <c r="S8" s="14">
        <v>20000</v>
      </c>
      <c r="T8" s="15">
        <v>20000</v>
      </c>
      <c r="U8" s="6" t="s">
        <v>392</v>
      </c>
      <c r="V8" s="6" t="s">
        <v>405</v>
      </c>
      <c r="W8" s="16" t="s">
        <v>49</v>
      </c>
    </row>
    <row r="9" spans="1:23" s="18" customFormat="1" ht="75" customHeight="1" x14ac:dyDescent="0.25">
      <c r="A9" s="5" t="s">
        <v>2</v>
      </c>
      <c r="B9" s="5" t="s">
        <v>176</v>
      </c>
      <c r="C9" s="6" t="s">
        <v>178</v>
      </c>
      <c r="D9" s="7" t="s">
        <v>45</v>
      </c>
      <c r="E9" s="8" t="s">
        <v>50</v>
      </c>
      <c r="F9" s="36" t="s">
        <v>394</v>
      </c>
      <c r="G9" s="7" t="s">
        <v>96</v>
      </c>
      <c r="H9" s="6" t="s">
        <v>395</v>
      </c>
      <c r="I9" s="6" t="s">
        <v>110</v>
      </c>
      <c r="J9" s="5" t="s">
        <v>124</v>
      </c>
      <c r="K9" s="7">
        <v>199999</v>
      </c>
      <c r="L9" s="5" t="s">
        <v>130</v>
      </c>
      <c r="M9" s="7" t="s">
        <v>133</v>
      </c>
      <c r="N9" s="7" t="s">
        <v>125</v>
      </c>
      <c r="O9" s="10">
        <v>46011</v>
      </c>
      <c r="P9" s="10">
        <v>45899</v>
      </c>
      <c r="Q9" s="10">
        <v>45930</v>
      </c>
      <c r="R9" s="13" t="s">
        <v>275</v>
      </c>
      <c r="S9" s="14">
        <v>100000</v>
      </c>
      <c r="T9" s="15">
        <v>20000</v>
      </c>
      <c r="U9" s="6" t="s">
        <v>392</v>
      </c>
      <c r="V9" s="6" t="s">
        <v>405</v>
      </c>
      <c r="W9" s="16" t="s">
        <v>48</v>
      </c>
    </row>
    <row r="10" spans="1:23" s="18" customFormat="1" ht="64.5" customHeight="1" x14ac:dyDescent="0.25">
      <c r="A10" s="5" t="s">
        <v>2</v>
      </c>
      <c r="B10" s="5" t="s">
        <v>184</v>
      </c>
      <c r="C10" s="6" t="s">
        <v>178</v>
      </c>
      <c r="D10" s="7" t="s">
        <v>45</v>
      </c>
      <c r="E10" s="8" t="s">
        <v>50</v>
      </c>
      <c r="F10" s="9" t="s">
        <v>396</v>
      </c>
      <c r="G10" s="7" t="s">
        <v>96</v>
      </c>
      <c r="H10" s="6" t="s">
        <v>395</v>
      </c>
      <c r="I10" s="37" t="s">
        <v>138</v>
      </c>
      <c r="J10" s="5" t="s">
        <v>122</v>
      </c>
      <c r="K10" s="7"/>
      <c r="L10" s="5" t="s">
        <v>129</v>
      </c>
      <c r="M10" s="7" t="s">
        <v>132</v>
      </c>
      <c r="N10" s="7" t="s">
        <v>397</v>
      </c>
      <c r="O10" s="7" t="s">
        <v>402</v>
      </c>
      <c r="P10" s="7" t="s">
        <v>304</v>
      </c>
      <c r="Q10" s="7" t="s">
        <v>304</v>
      </c>
      <c r="R10" s="7" t="s">
        <v>304</v>
      </c>
      <c r="S10" s="14">
        <v>100000</v>
      </c>
      <c r="T10" s="15">
        <v>0</v>
      </c>
      <c r="U10" s="6" t="s">
        <v>392</v>
      </c>
      <c r="V10" s="6" t="s">
        <v>130</v>
      </c>
      <c r="W10" s="38" t="s">
        <v>398</v>
      </c>
    </row>
    <row r="11" spans="1:23" s="18" customFormat="1" ht="118.5" customHeight="1" x14ac:dyDescent="0.25">
      <c r="A11" s="5" t="s">
        <v>2</v>
      </c>
      <c r="B11" s="5" t="s">
        <v>196</v>
      </c>
      <c r="C11" s="6" t="s">
        <v>178</v>
      </c>
      <c r="D11" s="7" t="s">
        <v>45</v>
      </c>
      <c r="E11" s="8" t="s">
        <v>50</v>
      </c>
      <c r="F11" s="6" t="s">
        <v>399</v>
      </c>
      <c r="G11" s="7" t="s">
        <v>96</v>
      </c>
      <c r="H11" s="7">
        <v>1</v>
      </c>
      <c r="I11" s="6" t="s">
        <v>138</v>
      </c>
      <c r="J11" s="5" t="s">
        <v>121</v>
      </c>
      <c r="K11" s="7" t="s">
        <v>400</v>
      </c>
      <c r="L11" s="5" t="s">
        <v>129</v>
      </c>
      <c r="M11" s="7" t="s">
        <v>133</v>
      </c>
      <c r="N11" s="7" t="s">
        <v>125</v>
      </c>
      <c r="O11" s="10">
        <v>45777</v>
      </c>
      <c r="P11" s="10">
        <v>45688</v>
      </c>
      <c r="Q11" s="10">
        <v>45715</v>
      </c>
      <c r="R11" s="13" t="s">
        <v>403</v>
      </c>
      <c r="S11" s="14">
        <v>130000</v>
      </c>
      <c r="T11" s="15">
        <v>0</v>
      </c>
      <c r="U11" s="6" t="s">
        <v>392</v>
      </c>
      <c r="V11" s="6" t="s">
        <v>405</v>
      </c>
      <c r="W11" s="16" t="s">
        <v>48</v>
      </c>
    </row>
    <row r="12" spans="1:23" s="18" customFormat="1" ht="88.5" customHeight="1" x14ac:dyDescent="0.25">
      <c r="A12" s="5" t="s">
        <v>2</v>
      </c>
      <c r="B12" s="5" t="s">
        <v>197</v>
      </c>
      <c r="C12" s="6" t="s">
        <v>178</v>
      </c>
      <c r="D12" s="7" t="s">
        <v>45</v>
      </c>
      <c r="E12" s="8" t="s">
        <v>50</v>
      </c>
      <c r="F12" s="6" t="s">
        <v>401</v>
      </c>
      <c r="G12" s="7" t="s">
        <v>96</v>
      </c>
      <c r="H12" s="7" t="s">
        <v>395</v>
      </c>
      <c r="I12" s="37" t="s">
        <v>138</v>
      </c>
      <c r="J12" s="5" t="s">
        <v>121</v>
      </c>
      <c r="K12" s="5" t="s">
        <v>126</v>
      </c>
      <c r="L12" s="5" t="s">
        <v>129</v>
      </c>
      <c r="M12" s="7" t="s">
        <v>132</v>
      </c>
      <c r="N12" s="7" t="s">
        <v>397</v>
      </c>
      <c r="O12" s="7" t="s">
        <v>402</v>
      </c>
      <c r="P12" s="7" t="s">
        <v>304</v>
      </c>
      <c r="Q12" s="7" t="s">
        <v>304</v>
      </c>
      <c r="R12" s="7" t="s">
        <v>304</v>
      </c>
      <c r="S12" s="14">
        <v>350000</v>
      </c>
      <c r="T12" s="15">
        <v>0</v>
      </c>
      <c r="U12" s="6" t="s">
        <v>392</v>
      </c>
      <c r="V12" s="6" t="s">
        <v>130</v>
      </c>
      <c r="W12" s="16" t="s">
        <v>404</v>
      </c>
    </row>
    <row r="13" spans="1:23" ht="78.75" customHeight="1" x14ac:dyDescent="0.25">
      <c r="A13" s="5" t="s">
        <v>3</v>
      </c>
      <c r="B13" s="5" t="s">
        <v>409</v>
      </c>
      <c r="C13" s="17" t="s">
        <v>24</v>
      </c>
      <c r="D13" s="7" t="s">
        <v>46</v>
      </c>
      <c r="E13" s="5" t="s">
        <v>52</v>
      </c>
      <c r="F13" s="17" t="s">
        <v>72</v>
      </c>
      <c r="G13" s="7" t="s">
        <v>96</v>
      </c>
      <c r="H13" s="23" t="s">
        <v>106</v>
      </c>
      <c r="I13" s="37" t="s">
        <v>258</v>
      </c>
      <c r="J13" s="5" t="s">
        <v>121</v>
      </c>
      <c r="K13" s="22">
        <v>17027</v>
      </c>
      <c r="L13" s="5" t="s">
        <v>129</v>
      </c>
      <c r="M13" s="7" t="s">
        <v>133</v>
      </c>
      <c r="N13" s="7" t="s">
        <v>125</v>
      </c>
      <c r="O13" s="10">
        <v>45730</v>
      </c>
      <c r="P13" s="10">
        <v>45628</v>
      </c>
      <c r="Q13" s="10">
        <v>45664</v>
      </c>
      <c r="R13" s="13" t="s">
        <v>259</v>
      </c>
      <c r="S13" s="14">
        <v>40000</v>
      </c>
      <c r="T13" s="15">
        <v>0</v>
      </c>
      <c r="U13" s="6" t="s">
        <v>139</v>
      </c>
      <c r="V13" s="6" t="s">
        <v>260</v>
      </c>
      <c r="W13" s="23" t="s">
        <v>49</v>
      </c>
    </row>
    <row r="14" spans="1:23" ht="102" customHeight="1" x14ac:dyDescent="0.25">
      <c r="A14" s="5" t="s">
        <v>3</v>
      </c>
      <c r="B14" s="5" t="s">
        <v>410</v>
      </c>
      <c r="C14" s="17" t="s">
        <v>24</v>
      </c>
      <c r="D14" s="7" t="s">
        <v>46</v>
      </c>
      <c r="E14" s="5" t="s">
        <v>52</v>
      </c>
      <c r="F14" s="17" t="s">
        <v>261</v>
      </c>
      <c r="G14" s="7" t="s">
        <v>96</v>
      </c>
      <c r="H14" s="23" t="s">
        <v>106</v>
      </c>
      <c r="I14" s="37" t="s">
        <v>262</v>
      </c>
      <c r="J14" s="5" t="s">
        <v>121</v>
      </c>
      <c r="K14" s="22">
        <v>3697</v>
      </c>
      <c r="L14" s="5" t="s">
        <v>129</v>
      </c>
      <c r="M14" s="7" t="s">
        <v>132</v>
      </c>
      <c r="N14" s="7" t="s">
        <v>265</v>
      </c>
      <c r="O14" s="10">
        <v>45641</v>
      </c>
      <c r="P14" s="10">
        <v>45581</v>
      </c>
      <c r="Q14" s="10">
        <v>45581</v>
      </c>
      <c r="R14" s="13" t="s">
        <v>167</v>
      </c>
      <c r="S14" s="14">
        <v>250000</v>
      </c>
      <c r="T14" s="15">
        <v>135000</v>
      </c>
      <c r="U14" s="6" t="s">
        <v>139</v>
      </c>
      <c r="V14" s="6" t="s">
        <v>263</v>
      </c>
      <c r="W14" s="23" t="s">
        <v>264</v>
      </c>
    </row>
    <row r="15" spans="1:23" ht="93.75" customHeight="1" x14ac:dyDescent="0.25">
      <c r="A15" s="5" t="s">
        <v>3</v>
      </c>
      <c r="B15" s="5" t="s">
        <v>411</v>
      </c>
      <c r="C15" s="17" t="s">
        <v>24</v>
      </c>
      <c r="D15" s="7" t="s">
        <v>46</v>
      </c>
      <c r="E15" s="5" t="s">
        <v>266</v>
      </c>
      <c r="F15" s="39" t="s">
        <v>267</v>
      </c>
      <c r="G15" s="7" t="s">
        <v>96</v>
      </c>
      <c r="H15" s="7" t="s">
        <v>268</v>
      </c>
      <c r="I15" s="37" t="s">
        <v>262</v>
      </c>
      <c r="J15" s="5" t="s">
        <v>122</v>
      </c>
      <c r="K15" s="22">
        <v>13726</v>
      </c>
      <c r="L15" s="5" t="s">
        <v>129</v>
      </c>
      <c r="M15" s="7" t="s">
        <v>133</v>
      </c>
      <c r="N15" s="7" t="s">
        <v>125</v>
      </c>
      <c r="O15" s="11" t="s">
        <v>269</v>
      </c>
      <c r="P15" s="10">
        <v>45628</v>
      </c>
      <c r="Q15" s="10">
        <v>45664</v>
      </c>
      <c r="R15" s="13" t="s">
        <v>259</v>
      </c>
      <c r="S15" s="14">
        <v>30000</v>
      </c>
      <c r="T15" s="15">
        <v>135000</v>
      </c>
      <c r="U15" s="6" t="s">
        <v>139</v>
      </c>
      <c r="V15" s="6" t="s">
        <v>263</v>
      </c>
      <c r="W15" s="23" t="s">
        <v>49</v>
      </c>
    </row>
    <row r="16" spans="1:23" s="18" customFormat="1" ht="66" customHeight="1" x14ac:dyDescent="0.25">
      <c r="A16" s="5" t="s">
        <v>4</v>
      </c>
      <c r="B16" s="5" t="s">
        <v>412</v>
      </c>
      <c r="C16" s="17" t="s">
        <v>177</v>
      </c>
      <c r="D16" s="5" t="s">
        <v>45</v>
      </c>
      <c r="E16" s="5" t="s">
        <v>53</v>
      </c>
      <c r="F16" s="17" t="s">
        <v>73</v>
      </c>
      <c r="G16" s="7" t="s">
        <v>96</v>
      </c>
      <c r="H16" s="7">
        <v>1</v>
      </c>
      <c r="I16" s="17" t="s">
        <v>111</v>
      </c>
      <c r="J16" s="5" t="s">
        <v>123</v>
      </c>
      <c r="K16" s="5">
        <v>27502</v>
      </c>
      <c r="L16" s="5" t="s">
        <v>129</v>
      </c>
      <c r="M16" s="7" t="s">
        <v>132</v>
      </c>
      <c r="N16" s="7" t="s">
        <v>408</v>
      </c>
      <c r="O16" s="10">
        <v>45766</v>
      </c>
      <c r="P16" s="7" t="s">
        <v>304</v>
      </c>
      <c r="Q16" s="7" t="s">
        <v>304</v>
      </c>
      <c r="R16" s="13" t="s">
        <v>380</v>
      </c>
      <c r="S16" s="14">
        <v>282224.38</v>
      </c>
      <c r="T16" s="15">
        <v>190000</v>
      </c>
      <c r="U16" s="6" t="s">
        <v>140</v>
      </c>
      <c r="V16" s="6" t="s">
        <v>125</v>
      </c>
      <c r="W16" s="23" t="s">
        <v>155</v>
      </c>
    </row>
    <row r="17" spans="1:23" s="18" customFormat="1" ht="75.75" customHeight="1" x14ac:dyDescent="0.25">
      <c r="A17" s="5" t="s">
        <v>5</v>
      </c>
      <c r="B17" s="5" t="s">
        <v>413</v>
      </c>
      <c r="C17" s="6" t="s">
        <v>25</v>
      </c>
      <c r="D17" s="5" t="s">
        <v>45</v>
      </c>
      <c r="E17" s="8" t="s">
        <v>54</v>
      </c>
      <c r="F17" s="6" t="s">
        <v>74</v>
      </c>
      <c r="G17" s="7" t="s">
        <v>99</v>
      </c>
      <c r="H17" s="5">
        <v>7</v>
      </c>
      <c r="I17" s="6" t="s">
        <v>270</v>
      </c>
      <c r="J17" s="5" t="s">
        <v>121</v>
      </c>
      <c r="K17" s="5" t="s">
        <v>125</v>
      </c>
      <c r="L17" s="5" t="s">
        <v>129</v>
      </c>
      <c r="M17" s="7" t="s">
        <v>133</v>
      </c>
      <c r="N17" s="7" t="s">
        <v>125</v>
      </c>
      <c r="O17" s="10">
        <v>45991</v>
      </c>
      <c r="P17" s="10">
        <v>45777</v>
      </c>
      <c r="Q17" s="10">
        <v>45807</v>
      </c>
      <c r="R17" s="13" t="s">
        <v>212</v>
      </c>
      <c r="S17" s="14">
        <v>175054</v>
      </c>
      <c r="T17" s="15">
        <v>161054</v>
      </c>
      <c r="U17" s="6" t="s">
        <v>141</v>
      </c>
      <c r="V17" s="40" t="s">
        <v>271</v>
      </c>
      <c r="W17" s="6" t="s">
        <v>272</v>
      </c>
    </row>
    <row r="18" spans="1:23" s="41" customFormat="1" ht="156.75" customHeight="1" x14ac:dyDescent="0.25">
      <c r="A18" s="5" t="s">
        <v>165</v>
      </c>
      <c r="B18" s="26" t="s">
        <v>414</v>
      </c>
      <c r="C18" s="6" t="s">
        <v>166</v>
      </c>
      <c r="D18" s="5" t="s">
        <v>45</v>
      </c>
      <c r="E18" s="8" t="s">
        <v>50</v>
      </c>
      <c r="F18" s="6" t="s">
        <v>273</v>
      </c>
      <c r="G18" s="8" t="s">
        <v>96</v>
      </c>
      <c r="H18" s="8">
        <v>1</v>
      </c>
      <c r="I18" s="17" t="s">
        <v>274</v>
      </c>
      <c r="J18" s="8" t="s">
        <v>121</v>
      </c>
      <c r="K18" s="12" t="s">
        <v>126</v>
      </c>
      <c r="L18" s="8" t="s">
        <v>130</v>
      </c>
      <c r="M18" s="7" t="s">
        <v>133</v>
      </c>
      <c r="N18" s="7" t="s">
        <v>125</v>
      </c>
      <c r="O18" s="10">
        <v>45991</v>
      </c>
      <c r="P18" s="10">
        <v>45839</v>
      </c>
      <c r="Q18" s="10">
        <v>45870</v>
      </c>
      <c r="R18" s="13" t="s">
        <v>275</v>
      </c>
      <c r="S18" s="14">
        <v>50000</v>
      </c>
      <c r="T18" s="27">
        <v>50000</v>
      </c>
      <c r="U18" s="29" t="s">
        <v>276</v>
      </c>
      <c r="V18" s="6" t="s">
        <v>277</v>
      </c>
      <c r="W18" s="23" t="s">
        <v>49</v>
      </c>
    </row>
    <row r="19" spans="1:23" s="19" customFormat="1" ht="54.75" customHeight="1" x14ac:dyDescent="0.25">
      <c r="A19" s="5" t="s">
        <v>6</v>
      </c>
      <c r="B19" s="5" t="s">
        <v>415</v>
      </c>
      <c r="C19" s="6" t="s">
        <v>26</v>
      </c>
      <c r="D19" s="5" t="s">
        <v>45</v>
      </c>
      <c r="E19" s="8" t="s">
        <v>51</v>
      </c>
      <c r="F19" s="6" t="s">
        <v>278</v>
      </c>
      <c r="G19" s="7" t="s">
        <v>96</v>
      </c>
      <c r="H19" s="5">
        <v>1</v>
      </c>
      <c r="I19" s="6" t="s">
        <v>112</v>
      </c>
      <c r="J19" s="5" t="s">
        <v>122</v>
      </c>
      <c r="K19" s="5" t="s">
        <v>68</v>
      </c>
      <c r="L19" s="5" t="s">
        <v>129</v>
      </c>
      <c r="M19" s="7" t="s">
        <v>133</v>
      </c>
      <c r="N19" s="7" t="s">
        <v>125</v>
      </c>
      <c r="O19" s="12" t="s">
        <v>357</v>
      </c>
      <c r="P19" s="10">
        <v>45707</v>
      </c>
      <c r="Q19" s="10">
        <v>45707</v>
      </c>
      <c r="R19" s="13" t="s">
        <v>358</v>
      </c>
      <c r="S19" s="14">
        <v>50000</v>
      </c>
      <c r="T19" s="15">
        <v>0</v>
      </c>
      <c r="U19" s="6" t="s">
        <v>142</v>
      </c>
      <c r="V19" s="6" t="s">
        <v>129</v>
      </c>
      <c r="W19" s="16" t="s">
        <v>49</v>
      </c>
    </row>
    <row r="20" spans="1:23" ht="57.75" customHeight="1" x14ac:dyDescent="0.25">
      <c r="A20" s="5" t="s">
        <v>7</v>
      </c>
      <c r="B20" s="5" t="s">
        <v>416</v>
      </c>
      <c r="C20" s="6" t="s">
        <v>27</v>
      </c>
      <c r="D20" s="5" t="s">
        <v>45</v>
      </c>
      <c r="E20" s="8" t="s">
        <v>55</v>
      </c>
      <c r="F20" s="6" t="s">
        <v>279</v>
      </c>
      <c r="G20" s="7" t="s">
        <v>97</v>
      </c>
      <c r="H20" s="5">
        <v>1</v>
      </c>
      <c r="I20" s="6" t="s">
        <v>113</v>
      </c>
      <c r="J20" s="5" t="s">
        <v>122</v>
      </c>
      <c r="K20" s="5" t="s">
        <v>68</v>
      </c>
      <c r="L20" s="5" t="s">
        <v>129</v>
      </c>
      <c r="M20" s="7" t="s">
        <v>133</v>
      </c>
      <c r="N20" s="7" t="s">
        <v>125</v>
      </c>
      <c r="O20" s="10">
        <v>46021</v>
      </c>
      <c r="P20" s="10">
        <v>45930</v>
      </c>
      <c r="Q20" s="10">
        <v>45930</v>
      </c>
      <c r="R20" s="13" t="s">
        <v>275</v>
      </c>
      <c r="S20" s="14">
        <v>22000</v>
      </c>
      <c r="T20" s="15">
        <v>1500</v>
      </c>
      <c r="U20" s="6" t="s">
        <v>143</v>
      </c>
      <c r="V20" s="6" t="s">
        <v>129</v>
      </c>
      <c r="W20" s="42" t="s">
        <v>280</v>
      </c>
    </row>
    <row r="21" spans="1:23" ht="46.5" customHeight="1" x14ac:dyDescent="0.25">
      <c r="A21" s="5" t="s">
        <v>7</v>
      </c>
      <c r="B21" s="5" t="s">
        <v>417</v>
      </c>
      <c r="C21" s="6" t="s">
        <v>27</v>
      </c>
      <c r="D21" s="5" t="s">
        <v>45</v>
      </c>
      <c r="E21" s="8" t="s">
        <v>55</v>
      </c>
      <c r="F21" s="6" t="s">
        <v>279</v>
      </c>
      <c r="G21" s="7" t="s">
        <v>97</v>
      </c>
      <c r="H21" s="5">
        <v>1</v>
      </c>
      <c r="I21" s="6" t="s">
        <v>113</v>
      </c>
      <c r="J21" s="5" t="s">
        <v>122</v>
      </c>
      <c r="K21" s="5" t="s">
        <v>68</v>
      </c>
      <c r="L21" s="5" t="s">
        <v>129</v>
      </c>
      <c r="M21" s="7" t="s">
        <v>133</v>
      </c>
      <c r="N21" s="7" t="s">
        <v>125</v>
      </c>
      <c r="O21" s="10">
        <v>46021</v>
      </c>
      <c r="P21" s="10">
        <v>45899</v>
      </c>
      <c r="Q21" s="10">
        <v>45899</v>
      </c>
      <c r="R21" s="13" t="s">
        <v>359</v>
      </c>
      <c r="S21" s="14">
        <v>7500</v>
      </c>
      <c r="T21" s="15">
        <v>22000</v>
      </c>
      <c r="U21" s="6" t="s">
        <v>143</v>
      </c>
      <c r="V21" s="6" t="s">
        <v>129</v>
      </c>
      <c r="W21" s="42" t="s">
        <v>281</v>
      </c>
    </row>
    <row r="22" spans="1:23" ht="56.25" customHeight="1" x14ac:dyDescent="0.25">
      <c r="A22" s="5" t="s">
        <v>7</v>
      </c>
      <c r="B22" s="5" t="s">
        <v>418</v>
      </c>
      <c r="C22" s="6" t="s">
        <v>27</v>
      </c>
      <c r="D22" s="5" t="s">
        <v>45</v>
      </c>
      <c r="E22" s="8" t="s">
        <v>55</v>
      </c>
      <c r="F22" s="6" t="s">
        <v>279</v>
      </c>
      <c r="G22" s="7" t="s">
        <v>97</v>
      </c>
      <c r="H22" s="5">
        <v>1</v>
      </c>
      <c r="I22" s="6" t="s">
        <v>113</v>
      </c>
      <c r="J22" s="5" t="s">
        <v>122</v>
      </c>
      <c r="K22" s="5" t="s">
        <v>68</v>
      </c>
      <c r="L22" s="5" t="s">
        <v>129</v>
      </c>
      <c r="M22" s="7" t="s">
        <v>133</v>
      </c>
      <c r="N22" s="7" t="s">
        <v>125</v>
      </c>
      <c r="O22" s="10">
        <v>46006</v>
      </c>
      <c r="P22" s="10">
        <v>45884</v>
      </c>
      <c r="Q22" s="10">
        <v>45884</v>
      </c>
      <c r="R22" s="13" t="s">
        <v>360</v>
      </c>
      <c r="S22" s="14">
        <v>19000</v>
      </c>
      <c r="T22" s="15">
        <v>5000</v>
      </c>
      <c r="U22" s="6" t="s">
        <v>143</v>
      </c>
      <c r="V22" s="6" t="s">
        <v>129</v>
      </c>
      <c r="W22" s="43" t="s">
        <v>283</v>
      </c>
    </row>
    <row r="23" spans="1:23" ht="49.5" customHeight="1" x14ac:dyDescent="0.25">
      <c r="A23" s="5" t="s">
        <v>7</v>
      </c>
      <c r="B23" s="5" t="s">
        <v>419</v>
      </c>
      <c r="C23" s="6" t="s">
        <v>27</v>
      </c>
      <c r="D23" s="5" t="s">
        <v>45</v>
      </c>
      <c r="E23" s="8" t="s">
        <v>55</v>
      </c>
      <c r="F23" s="6" t="s">
        <v>75</v>
      </c>
      <c r="G23" s="7" t="s">
        <v>97</v>
      </c>
      <c r="H23" s="5">
        <v>1</v>
      </c>
      <c r="I23" s="6" t="s">
        <v>114</v>
      </c>
      <c r="J23" s="5" t="s">
        <v>122</v>
      </c>
      <c r="K23" s="5" t="s">
        <v>68</v>
      </c>
      <c r="L23" s="5" t="s">
        <v>129</v>
      </c>
      <c r="M23" s="7" t="s">
        <v>133</v>
      </c>
      <c r="N23" s="7"/>
      <c r="O23" s="10">
        <v>45731</v>
      </c>
      <c r="P23" s="10">
        <v>45703</v>
      </c>
      <c r="Q23" s="10">
        <v>45703</v>
      </c>
      <c r="R23" s="13" t="s">
        <v>361</v>
      </c>
      <c r="S23" s="14">
        <v>30000</v>
      </c>
      <c r="T23" s="15">
        <f>16000-6357</f>
        <v>9643</v>
      </c>
      <c r="U23" s="6" t="s">
        <v>143</v>
      </c>
      <c r="V23" s="6" t="s">
        <v>129</v>
      </c>
      <c r="W23" s="24" t="s">
        <v>282</v>
      </c>
    </row>
    <row r="24" spans="1:23" s="18" customFormat="1" ht="243" customHeight="1" x14ac:dyDescent="0.25">
      <c r="A24" s="5" t="s">
        <v>8</v>
      </c>
      <c r="B24" s="5" t="s">
        <v>420</v>
      </c>
      <c r="C24" s="17" t="s">
        <v>28</v>
      </c>
      <c r="D24" s="7" t="s">
        <v>216</v>
      </c>
      <c r="E24" s="7" t="s">
        <v>56</v>
      </c>
      <c r="F24" s="17" t="s">
        <v>76</v>
      </c>
      <c r="G24" s="7" t="s">
        <v>100</v>
      </c>
      <c r="H24" s="5">
        <v>600</v>
      </c>
      <c r="I24" s="6" t="s">
        <v>186</v>
      </c>
      <c r="J24" s="5" t="s">
        <v>121</v>
      </c>
      <c r="K24" s="5">
        <v>3719</v>
      </c>
      <c r="L24" s="5" t="s">
        <v>129</v>
      </c>
      <c r="M24" s="7" t="s">
        <v>132</v>
      </c>
      <c r="N24" s="7" t="s">
        <v>298</v>
      </c>
      <c r="O24" s="10">
        <v>45689</v>
      </c>
      <c r="P24" s="7" t="s">
        <v>125</v>
      </c>
      <c r="Q24" s="7" t="s">
        <v>125</v>
      </c>
      <c r="R24" s="13" t="s">
        <v>168</v>
      </c>
      <c r="S24" s="14">
        <v>501444</v>
      </c>
      <c r="T24" s="15">
        <f>611618+1022066</f>
        <v>1633684</v>
      </c>
      <c r="U24" s="6" t="s">
        <v>144</v>
      </c>
      <c r="V24" s="6" t="s">
        <v>129</v>
      </c>
      <c r="W24" s="28" t="s">
        <v>299</v>
      </c>
    </row>
    <row r="25" spans="1:23" s="18" customFormat="1" ht="83.25" customHeight="1" x14ac:dyDescent="0.25">
      <c r="A25" s="5" t="s">
        <v>9</v>
      </c>
      <c r="B25" s="5" t="s">
        <v>421</v>
      </c>
      <c r="C25" s="6" t="s">
        <v>29</v>
      </c>
      <c r="D25" s="7" t="s">
        <v>45</v>
      </c>
      <c r="E25" s="8" t="s">
        <v>58</v>
      </c>
      <c r="F25" s="6" t="s">
        <v>319</v>
      </c>
      <c r="G25" s="7" t="s">
        <v>96</v>
      </c>
      <c r="H25" s="7">
        <v>1</v>
      </c>
      <c r="I25" s="6" t="s">
        <v>320</v>
      </c>
      <c r="J25" s="5" t="s">
        <v>121</v>
      </c>
      <c r="K25" s="5" t="s">
        <v>321</v>
      </c>
      <c r="L25" s="5" t="s">
        <v>129</v>
      </c>
      <c r="M25" s="7" t="s">
        <v>132</v>
      </c>
      <c r="N25" s="7" t="s">
        <v>397</v>
      </c>
      <c r="O25" s="10">
        <v>45838</v>
      </c>
      <c r="P25" s="10">
        <v>45716</v>
      </c>
      <c r="Q25" s="10">
        <v>45726</v>
      </c>
      <c r="R25" s="13" t="s">
        <v>322</v>
      </c>
      <c r="S25" s="14">
        <v>250000</v>
      </c>
      <c r="T25" s="14">
        <v>0</v>
      </c>
      <c r="U25" s="29" t="s">
        <v>323</v>
      </c>
      <c r="V25" s="6" t="s">
        <v>130</v>
      </c>
      <c r="W25" s="16" t="s">
        <v>324</v>
      </c>
    </row>
    <row r="26" spans="1:23" s="18" customFormat="1" ht="96.75" customHeight="1" x14ac:dyDescent="0.25">
      <c r="A26" s="5" t="s">
        <v>9</v>
      </c>
      <c r="B26" s="5" t="s">
        <v>422</v>
      </c>
      <c r="C26" s="6" t="s">
        <v>29</v>
      </c>
      <c r="D26" s="7" t="s">
        <v>45</v>
      </c>
      <c r="E26" s="8" t="s">
        <v>53</v>
      </c>
      <c r="F26" s="6" t="s">
        <v>325</v>
      </c>
      <c r="G26" s="7" t="s">
        <v>96</v>
      </c>
      <c r="H26" s="7">
        <v>1</v>
      </c>
      <c r="I26" s="6" t="s">
        <v>326</v>
      </c>
      <c r="J26" s="5" t="s">
        <v>121</v>
      </c>
      <c r="K26" s="5" t="s">
        <v>327</v>
      </c>
      <c r="L26" s="5" t="s">
        <v>129</v>
      </c>
      <c r="M26" s="7" t="s">
        <v>132</v>
      </c>
      <c r="N26" s="7" t="s">
        <v>406</v>
      </c>
      <c r="O26" s="12" t="s">
        <v>328</v>
      </c>
      <c r="P26" s="10">
        <v>45901</v>
      </c>
      <c r="Q26" s="10">
        <v>45915</v>
      </c>
      <c r="R26" s="13" t="s">
        <v>329</v>
      </c>
      <c r="S26" s="14">
        <v>150000</v>
      </c>
      <c r="T26" s="14">
        <v>20000</v>
      </c>
      <c r="U26" s="29" t="s">
        <v>323</v>
      </c>
      <c r="V26" s="6" t="s">
        <v>130</v>
      </c>
      <c r="W26" s="16" t="s">
        <v>330</v>
      </c>
    </row>
    <row r="27" spans="1:23" s="18" customFormat="1" ht="63.75" customHeight="1" x14ac:dyDescent="0.25">
      <c r="A27" s="5" t="s">
        <v>9</v>
      </c>
      <c r="B27" s="5" t="s">
        <v>423</v>
      </c>
      <c r="C27" s="6" t="s">
        <v>29</v>
      </c>
      <c r="D27" s="7" t="s">
        <v>45</v>
      </c>
      <c r="E27" s="8" t="s">
        <v>50</v>
      </c>
      <c r="F27" s="29" t="s">
        <v>331</v>
      </c>
      <c r="G27" s="7" t="s">
        <v>96</v>
      </c>
      <c r="H27" s="7">
        <v>1</v>
      </c>
      <c r="I27" s="6" t="s">
        <v>332</v>
      </c>
      <c r="J27" s="5" t="s">
        <v>121</v>
      </c>
      <c r="K27" s="5" t="s">
        <v>333</v>
      </c>
      <c r="L27" s="5" t="s">
        <v>130</v>
      </c>
      <c r="M27" s="7" t="s">
        <v>132</v>
      </c>
      <c r="N27" s="7" t="s">
        <v>407</v>
      </c>
      <c r="O27" s="10">
        <v>46001</v>
      </c>
      <c r="P27" s="10">
        <v>45901</v>
      </c>
      <c r="Q27" s="10">
        <v>45915</v>
      </c>
      <c r="R27" s="13" t="s">
        <v>334</v>
      </c>
      <c r="S27" s="14">
        <v>80000</v>
      </c>
      <c r="T27" s="14">
        <v>29645</v>
      </c>
      <c r="U27" s="29" t="s">
        <v>323</v>
      </c>
      <c r="V27" s="6" t="s">
        <v>130</v>
      </c>
      <c r="W27" s="6" t="s">
        <v>335</v>
      </c>
    </row>
    <row r="28" spans="1:23" s="18" customFormat="1" ht="51.75" customHeight="1" x14ac:dyDescent="0.25">
      <c r="A28" s="5" t="s">
        <v>9</v>
      </c>
      <c r="B28" s="5" t="s">
        <v>424</v>
      </c>
      <c r="C28" s="6" t="s">
        <v>29</v>
      </c>
      <c r="D28" s="7" t="s">
        <v>45</v>
      </c>
      <c r="E28" s="8" t="s">
        <v>50</v>
      </c>
      <c r="F28" s="29" t="s">
        <v>336</v>
      </c>
      <c r="G28" s="7" t="s">
        <v>96</v>
      </c>
      <c r="H28" s="7">
        <v>1</v>
      </c>
      <c r="I28" s="6" t="s">
        <v>337</v>
      </c>
      <c r="J28" s="5" t="s">
        <v>121</v>
      </c>
      <c r="K28" s="5" t="s">
        <v>338</v>
      </c>
      <c r="L28" s="5" t="s">
        <v>129</v>
      </c>
      <c r="M28" s="7" t="s">
        <v>133</v>
      </c>
      <c r="N28" s="7" t="s">
        <v>125</v>
      </c>
      <c r="O28" s="10">
        <v>45762</v>
      </c>
      <c r="P28" s="10">
        <v>45726</v>
      </c>
      <c r="Q28" s="10">
        <v>45731</v>
      </c>
      <c r="R28" s="13" t="s">
        <v>339</v>
      </c>
      <c r="S28" s="14">
        <v>60000</v>
      </c>
      <c r="T28" s="14"/>
      <c r="U28" s="29" t="s">
        <v>323</v>
      </c>
      <c r="V28" s="6" t="s">
        <v>130</v>
      </c>
      <c r="W28" s="6" t="s">
        <v>49</v>
      </c>
    </row>
    <row r="29" spans="1:23" s="18" customFormat="1" ht="63" customHeight="1" x14ac:dyDescent="0.25">
      <c r="A29" s="5" t="s">
        <v>9</v>
      </c>
      <c r="B29" s="5" t="s">
        <v>425</v>
      </c>
      <c r="C29" s="6" t="s">
        <v>29</v>
      </c>
      <c r="D29" s="7" t="s">
        <v>45</v>
      </c>
      <c r="E29" s="8" t="s">
        <v>340</v>
      </c>
      <c r="F29" s="40" t="s">
        <v>341</v>
      </c>
      <c r="G29" s="7" t="s">
        <v>96</v>
      </c>
      <c r="H29" s="7">
        <v>50</v>
      </c>
      <c r="I29" s="6" t="s">
        <v>342</v>
      </c>
      <c r="J29" s="5" t="s">
        <v>121</v>
      </c>
      <c r="K29" s="5" t="s">
        <v>321</v>
      </c>
      <c r="L29" s="5" t="s">
        <v>130</v>
      </c>
      <c r="M29" s="7" t="s">
        <v>133</v>
      </c>
      <c r="N29" s="7" t="s">
        <v>125</v>
      </c>
      <c r="O29" s="10">
        <v>45717</v>
      </c>
      <c r="P29" s="10" t="s">
        <v>343</v>
      </c>
      <c r="Q29" s="10" t="s">
        <v>343</v>
      </c>
      <c r="R29" s="10" t="s">
        <v>343</v>
      </c>
      <c r="S29" s="14">
        <v>650000</v>
      </c>
      <c r="T29" s="14"/>
      <c r="U29" s="29" t="s">
        <v>323</v>
      </c>
      <c r="V29" s="6" t="s">
        <v>130</v>
      </c>
      <c r="W29" s="6" t="s">
        <v>49</v>
      </c>
    </row>
    <row r="30" spans="1:23" s="18" customFormat="1" ht="59.25" customHeight="1" x14ac:dyDescent="0.25">
      <c r="A30" s="5" t="s">
        <v>9</v>
      </c>
      <c r="B30" s="5" t="s">
        <v>426</v>
      </c>
      <c r="C30" s="6" t="s">
        <v>29</v>
      </c>
      <c r="D30" s="7" t="s">
        <v>45</v>
      </c>
      <c r="E30" s="8" t="s">
        <v>344</v>
      </c>
      <c r="F30" s="40" t="s">
        <v>345</v>
      </c>
      <c r="G30" s="7" t="s">
        <v>96</v>
      </c>
      <c r="H30" s="7">
        <v>10</v>
      </c>
      <c r="I30" s="6" t="s">
        <v>346</v>
      </c>
      <c r="J30" s="5" t="s">
        <v>121</v>
      </c>
      <c r="K30" s="5" t="s">
        <v>321</v>
      </c>
      <c r="L30" s="5" t="s">
        <v>130</v>
      </c>
      <c r="M30" s="7" t="s">
        <v>133</v>
      </c>
      <c r="N30" s="7" t="s">
        <v>125</v>
      </c>
      <c r="O30" s="10">
        <v>45717</v>
      </c>
      <c r="P30" s="10" t="s">
        <v>343</v>
      </c>
      <c r="Q30" s="10" t="s">
        <v>343</v>
      </c>
      <c r="R30" s="10" t="s">
        <v>343</v>
      </c>
      <c r="S30" s="14">
        <v>80000</v>
      </c>
      <c r="T30" s="14"/>
      <c r="U30" s="29" t="s">
        <v>323</v>
      </c>
      <c r="V30" s="6" t="s">
        <v>130</v>
      </c>
      <c r="W30" s="6" t="s">
        <v>49</v>
      </c>
    </row>
    <row r="31" spans="1:23" s="18" customFormat="1" ht="64.5" customHeight="1" x14ac:dyDescent="0.25">
      <c r="A31" s="5" t="s">
        <v>9</v>
      </c>
      <c r="B31" s="5" t="s">
        <v>427</v>
      </c>
      <c r="C31" s="6" t="s">
        <v>29</v>
      </c>
      <c r="D31" s="7" t="s">
        <v>45</v>
      </c>
      <c r="E31" s="43" t="s">
        <v>53</v>
      </c>
      <c r="F31" s="40" t="s">
        <v>347</v>
      </c>
      <c r="G31" s="7" t="s">
        <v>96</v>
      </c>
      <c r="H31" s="7">
        <v>1</v>
      </c>
      <c r="I31" s="6" t="s">
        <v>348</v>
      </c>
      <c r="J31" s="5" t="s">
        <v>122</v>
      </c>
      <c r="K31" s="42" t="s">
        <v>327</v>
      </c>
      <c r="L31" s="5" t="s">
        <v>129</v>
      </c>
      <c r="M31" s="7" t="s">
        <v>132</v>
      </c>
      <c r="N31" s="7" t="s">
        <v>469</v>
      </c>
      <c r="O31" s="10">
        <v>46001</v>
      </c>
      <c r="P31" s="10">
        <v>45901</v>
      </c>
      <c r="Q31" s="10">
        <v>45915</v>
      </c>
      <c r="R31" s="11" t="s">
        <v>329</v>
      </c>
      <c r="S31" s="14">
        <v>55000</v>
      </c>
      <c r="T31" s="14"/>
      <c r="U31" s="29" t="s">
        <v>323</v>
      </c>
      <c r="V31" s="6" t="s">
        <v>130</v>
      </c>
      <c r="W31" s="6" t="s">
        <v>349</v>
      </c>
    </row>
    <row r="32" spans="1:23" s="18" customFormat="1" ht="50.25" customHeight="1" x14ac:dyDescent="0.25">
      <c r="A32" s="5" t="s">
        <v>10</v>
      </c>
      <c r="B32" s="5" t="s">
        <v>428</v>
      </c>
      <c r="C32" s="5" t="s">
        <v>30</v>
      </c>
      <c r="D32" s="5" t="s">
        <v>45</v>
      </c>
      <c r="E32" s="5" t="s">
        <v>59</v>
      </c>
      <c r="F32" s="17" t="s">
        <v>77</v>
      </c>
      <c r="G32" s="7" t="s">
        <v>101</v>
      </c>
      <c r="H32" s="5">
        <v>1</v>
      </c>
      <c r="I32" s="6" t="s">
        <v>187</v>
      </c>
      <c r="J32" s="5" t="s">
        <v>122</v>
      </c>
      <c r="K32" s="5">
        <v>6515</v>
      </c>
      <c r="L32" s="5" t="s">
        <v>129</v>
      </c>
      <c r="M32" s="7" t="s">
        <v>133</v>
      </c>
      <c r="N32" s="7" t="s">
        <v>125</v>
      </c>
      <c r="O32" s="10">
        <v>45792</v>
      </c>
      <c r="P32" s="10">
        <v>45717</v>
      </c>
      <c r="Q32" s="10">
        <v>45731</v>
      </c>
      <c r="R32" s="13" t="s">
        <v>300</v>
      </c>
      <c r="S32" s="14">
        <v>20000</v>
      </c>
      <c r="T32" s="15">
        <v>50000</v>
      </c>
      <c r="U32" s="6" t="s">
        <v>301</v>
      </c>
      <c r="V32" s="6" t="s">
        <v>302</v>
      </c>
      <c r="W32" s="23" t="s">
        <v>49</v>
      </c>
    </row>
    <row r="33" spans="1:23" s="18" customFormat="1" ht="56.25" customHeight="1" x14ac:dyDescent="0.25">
      <c r="A33" s="5" t="s">
        <v>10</v>
      </c>
      <c r="B33" s="5" t="s">
        <v>429</v>
      </c>
      <c r="C33" s="5" t="s">
        <v>31</v>
      </c>
      <c r="D33" s="5" t="s">
        <v>45</v>
      </c>
      <c r="E33" s="5" t="s">
        <v>57</v>
      </c>
      <c r="F33" s="6" t="s">
        <v>78</v>
      </c>
      <c r="G33" s="7" t="s">
        <v>96</v>
      </c>
      <c r="H33" s="5">
        <v>1</v>
      </c>
      <c r="I33" s="6" t="s">
        <v>115</v>
      </c>
      <c r="J33" s="5" t="s">
        <v>121</v>
      </c>
      <c r="K33" s="5">
        <v>25364</v>
      </c>
      <c r="L33" s="5" t="s">
        <v>129</v>
      </c>
      <c r="M33" s="7" t="s">
        <v>132</v>
      </c>
      <c r="N33" s="7" t="s">
        <v>303</v>
      </c>
      <c r="O33" s="10">
        <v>45809</v>
      </c>
      <c r="P33" s="7" t="s">
        <v>304</v>
      </c>
      <c r="Q33" s="7" t="s">
        <v>304</v>
      </c>
      <c r="R33" s="13" t="s">
        <v>287</v>
      </c>
      <c r="S33" s="14">
        <v>92000</v>
      </c>
      <c r="T33" s="15">
        <v>92000</v>
      </c>
      <c r="U33" s="6" t="s">
        <v>301</v>
      </c>
      <c r="V33" s="6" t="s">
        <v>302</v>
      </c>
      <c r="W33" s="25" t="s">
        <v>305</v>
      </c>
    </row>
    <row r="34" spans="1:23" s="18" customFormat="1" ht="69.75" customHeight="1" x14ac:dyDescent="0.25">
      <c r="A34" s="5" t="s">
        <v>10</v>
      </c>
      <c r="B34" s="5" t="s">
        <v>430</v>
      </c>
      <c r="C34" s="5" t="s">
        <v>30</v>
      </c>
      <c r="D34" s="5" t="s">
        <v>45</v>
      </c>
      <c r="E34" s="5" t="s">
        <v>60</v>
      </c>
      <c r="F34" s="6" t="s">
        <v>79</v>
      </c>
      <c r="G34" s="7" t="s">
        <v>96</v>
      </c>
      <c r="H34" s="5">
        <v>1</v>
      </c>
      <c r="I34" s="6" t="s">
        <v>116</v>
      </c>
      <c r="J34" s="5" t="s">
        <v>121</v>
      </c>
      <c r="K34" s="5">
        <v>6515</v>
      </c>
      <c r="L34" s="5" t="s">
        <v>129</v>
      </c>
      <c r="M34" s="7" t="s">
        <v>133</v>
      </c>
      <c r="N34" s="7" t="s">
        <v>125</v>
      </c>
      <c r="O34" s="10">
        <v>45823</v>
      </c>
      <c r="P34" s="10">
        <v>45748</v>
      </c>
      <c r="Q34" s="10">
        <v>45762</v>
      </c>
      <c r="R34" s="13" t="s">
        <v>287</v>
      </c>
      <c r="S34" s="14">
        <v>70000</v>
      </c>
      <c r="T34" s="15">
        <v>70000</v>
      </c>
      <c r="U34" s="6" t="s">
        <v>301</v>
      </c>
      <c r="V34" s="6" t="s">
        <v>302</v>
      </c>
      <c r="W34" s="23" t="s">
        <v>49</v>
      </c>
    </row>
    <row r="35" spans="1:23" s="18" customFormat="1" ht="73.5" customHeight="1" x14ac:dyDescent="0.25">
      <c r="A35" s="5" t="s">
        <v>10</v>
      </c>
      <c r="B35" s="5" t="s">
        <v>431</v>
      </c>
      <c r="C35" s="5" t="s">
        <v>30</v>
      </c>
      <c r="D35" s="5" t="s">
        <v>45</v>
      </c>
      <c r="E35" s="5" t="s">
        <v>60</v>
      </c>
      <c r="F35" s="6" t="s">
        <v>80</v>
      </c>
      <c r="G35" s="7" t="s">
        <v>96</v>
      </c>
      <c r="H35" s="5">
        <v>1</v>
      </c>
      <c r="I35" s="6" t="s">
        <v>188</v>
      </c>
      <c r="J35" s="5" t="s">
        <v>121</v>
      </c>
      <c r="K35" s="5">
        <v>19380</v>
      </c>
      <c r="L35" s="5" t="s">
        <v>129</v>
      </c>
      <c r="M35" s="7" t="s">
        <v>132</v>
      </c>
      <c r="N35" s="7" t="s">
        <v>306</v>
      </c>
      <c r="O35" s="12" t="s">
        <v>307</v>
      </c>
      <c r="P35" s="7" t="s">
        <v>304</v>
      </c>
      <c r="Q35" s="7" t="s">
        <v>304</v>
      </c>
      <c r="R35" s="13" t="s">
        <v>308</v>
      </c>
      <c r="S35" s="14">
        <v>7000</v>
      </c>
      <c r="T35" s="15">
        <v>7000</v>
      </c>
      <c r="U35" s="6" t="s">
        <v>301</v>
      </c>
      <c r="V35" s="6" t="s">
        <v>309</v>
      </c>
      <c r="W35" s="25" t="s">
        <v>310</v>
      </c>
    </row>
    <row r="36" spans="1:23" s="18" customFormat="1" ht="45" customHeight="1" x14ac:dyDescent="0.25">
      <c r="A36" s="5" t="s">
        <v>10</v>
      </c>
      <c r="B36" s="5" t="s">
        <v>432</v>
      </c>
      <c r="C36" s="5" t="s">
        <v>30</v>
      </c>
      <c r="D36" s="5" t="s">
        <v>45</v>
      </c>
      <c r="E36" s="5" t="s">
        <v>60</v>
      </c>
      <c r="F36" s="6" t="s">
        <v>81</v>
      </c>
      <c r="G36" s="7" t="s">
        <v>96</v>
      </c>
      <c r="H36" s="5">
        <v>1</v>
      </c>
      <c r="I36" s="6" t="s">
        <v>117</v>
      </c>
      <c r="J36" s="5" t="s">
        <v>121</v>
      </c>
      <c r="K36" s="5">
        <v>16055</v>
      </c>
      <c r="L36" s="5" t="s">
        <v>129</v>
      </c>
      <c r="M36" s="7" t="s">
        <v>132</v>
      </c>
      <c r="N36" s="7" t="s">
        <v>303</v>
      </c>
      <c r="O36" s="7" t="s">
        <v>311</v>
      </c>
      <c r="P36" s="7" t="s">
        <v>304</v>
      </c>
      <c r="Q36" s="7" t="s">
        <v>304</v>
      </c>
      <c r="R36" s="13" t="s">
        <v>312</v>
      </c>
      <c r="S36" s="14">
        <v>7000</v>
      </c>
      <c r="T36" s="15">
        <v>7000</v>
      </c>
      <c r="U36" s="6" t="s">
        <v>301</v>
      </c>
      <c r="V36" s="6" t="s">
        <v>302</v>
      </c>
      <c r="W36" s="25" t="s">
        <v>313</v>
      </c>
    </row>
    <row r="37" spans="1:23" s="18" customFormat="1" ht="55.5" customHeight="1" x14ac:dyDescent="0.25">
      <c r="A37" s="5" t="s">
        <v>10</v>
      </c>
      <c r="B37" s="5" t="s">
        <v>433</v>
      </c>
      <c r="C37" s="5" t="s">
        <v>31</v>
      </c>
      <c r="D37" s="5" t="s">
        <v>45</v>
      </c>
      <c r="E37" s="8" t="s">
        <v>50</v>
      </c>
      <c r="F37" s="17" t="s">
        <v>82</v>
      </c>
      <c r="G37" s="8" t="s">
        <v>96</v>
      </c>
      <c r="H37" s="8">
        <v>1</v>
      </c>
      <c r="I37" s="6" t="s">
        <v>118</v>
      </c>
      <c r="J37" s="8" t="s">
        <v>121</v>
      </c>
      <c r="K37" s="8">
        <v>8818</v>
      </c>
      <c r="L37" s="8" t="s">
        <v>129</v>
      </c>
      <c r="M37" s="8" t="s">
        <v>133</v>
      </c>
      <c r="N37" s="7" t="s">
        <v>125</v>
      </c>
      <c r="O37" s="20">
        <v>45809</v>
      </c>
      <c r="P37" s="20">
        <v>45717</v>
      </c>
      <c r="Q37" s="20">
        <v>45731</v>
      </c>
      <c r="R37" s="13" t="s">
        <v>314</v>
      </c>
      <c r="S37" s="14">
        <v>120000</v>
      </c>
      <c r="T37" s="14">
        <v>120000</v>
      </c>
      <c r="U37" s="6" t="s">
        <v>301</v>
      </c>
      <c r="V37" s="6" t="s">
        <v>302</v>
      </c>
      <c r="W37" s="23" t="s">
        <v>49</v>
      </c>
    </row>
    <row r="38" spans="1:23" s="18" customFormat="1" ht="71.25" customHeight="1" x14ac:dyDescent="0.25">
      <c r="A38" s="5" t="s">
        <v>10</v>
      </c>
      <c r="B38" s="5" t="s">
        <v>434</v>
      </c>
      <c r="C38" s="5" t="s">
        <v>31</v>
      </c>
      <c r="D38" s="5" t="s">
        <v>45</v>
      </c>
      <c r="E38" s="8" t="s">
        <v>50</v>
      </c>
      <c r="F38" s="17" t="s">
        <v>315</v>
      </c>
      <c r="G38" s="8" t="s">
        <v>96</v>
      </c>
      <c r="H38" s="8">
        <v>1</v>
      </c>
      <c r="I38" s="6" t="s">
        <v>316</v>
      </c>
      <c r="J38" s="8" t="s">
        <v>121</v>
      </c>
      <c r="K38" s="8" t="s">
        <v>317</v>
      </c>
      <c r="L38" s="8" t="s">
        <v>129</v>
      </c>
      <c r="M38" s="8" t="s">
        <v>133</v>
      </c>
      <c r="N38" s="7" t="s">
        <v>125</v>
      </c>
      <c r="O38" s="20">
        <v>46054</v>
      </c>
      <c r="P38" s="20">
        <v>45962</v>
      </c>
      <c r="Q38" s="20">
        <v>45976</v>
      </c>
      <c r="R38" s="13" t="s">
        <v>308</v>
      </c>
      <c r="S38" s="14">
        <v>110000</v>
      </c>
      <c r="T38" s="14"/>
      <c r="U38" s="6" t="s">
        <v>318</v>
      </c>
      <c r="V38" s="6" t="s">
        <v>302</v>
      </c>
      <c r="W38" s="23" t="s">
        <v>49</v>
      </c>
    </row>
    <row r="39" spans="1:23" ht="119.25" customHeight="1" x14ac:dyDescent="0.25">
      <c r="A39" s="5" t="s">
        <v>11</v>
      </c>
      <c r="B39" s="5" t="s">
        <v>435</v>
      </c>
      <c r="C39" s="6" t="s">
        <v>32</v>
      </c>
      <c r="D39" s="7" t="s">
        <v>45</v>
      </c>
      <c r="E39" s="8" t="s">
        <v>61</v>
      </c>
      <c r="F39" s="9" t="s">
        <v>201</v>
      </c>
      <c r="G39" s="7" t="s">
        <v>96</v>
      </c>
      <c r="H39" s="9" t="s">
        <v>202</v>
      </c>
      <c r="I39" s="9" t="s">
        <v>203</v>
      </c>
      <c r="J39" s="5" t="s">
        <v>122</v>
      </c>
      <c r="K39" s="5">
        <v>18422</v>
      </c>
      <c r="L39" s="5" t="s">
        <v>129</v>
      </c>
      <c r="M39" s="7" t="s">
        <v>133</v>
      </c>
      <c r="N39" s="7" t="s">
        <v>125</v>
      </c>
      <c r="O39" s="10">
        <v>45797</v>
      </c>
      <c r="P39" s="11">
        <v>45672</v>
      </c>
      <c r="Q39" s="12" t="s">
        <v>205</v>
      </c>
      <c r="R39" s="13" t="s">
        <v>206</v>
      </c>
      <c r="S39" s="14">
        <v>10000</v>
      </c>
      <c r="T39" s="15">
        <v>147000</v>
      </c>
      <c r="U39" s="6" t="s">
        <v>145</v>
      </c>
      <c r="V39" s="7" t="s">
        <v>130</v>
      </c>
      <c r="W39" s="16" t="s">
        <v>49</v>
      </c>
    </row>
    <row r="40" spans="1:23" ht="81.75" customHeight="1" x14ac:dyDescent="0.25">
      <c r="A40" s="5" t="s">
        <v>11</v>
      </c>
      <c r="B40" s="5" t="s">
        <v>436</v>
      </c>
      <c r="C40" s="6" t="s">
        <v>33</v>
      </c>
      <c r="D40" s="7" t="s">
        <v>45</v>
      </c>
      <c r="E40" s="8" t="s">
        <v>157</v>
      </c>
      <c r="F40" s="6" t="s">
        <v>208</v>
      </c>
      <c r="G40" s="7" t="s">
        <v>96</v>
      </c>
      <c r="H40" s="6" t="s">
        <v>202</v>
      </c>
      <c r="I40" s="6" t="s">
        <v>209</v>
      </c>
      <c r="J40" s="5" t="s">
        <v>122</v>
      </c>
      <c r="K40" s="5">
        <v>7510</v>
      </c>
      <c r="L40" s="5" t="s">
        <v>130</v>
      </c>
      <c r="M40" s="7" t="s">
        <v>133</v>
      </c>
      <c r="N40" s="7" t="s">
        <v>125</v>
      </c>
      <c r="O40" s="10">
        <v>45797</v>
      </c>
      <c r="P40" s="10">
        <v>45672</v>
      </c>
      <c r="Q40" s="10">
        <v>45698</v>
      </c>
      <c r="R40" s="13" t="s">
        <v>206</v>
      </c>
      <c r="S40" s="14">
        <v>30000</v>
      </c>
      <c r="T40" s="15">
        <v>86000</v>
      </c>
      <c r="U40" s="29" t="s">
        <v>210</v>
      </c>
      <c r="V40" s="7" t="s">
        <v>130</v>
      </c>
      <c r="W40" s="16" t="s">
        <v>49</v>
      </c>
    </row>
    <row r="41" spans="1:23" ht="249.75" customHeight="1" x14ac:dyDescent="0.25">
      <c r="A41" s="5" t="s">
        <v>12</v>
      </c>
      <c r="B41" s="5" t="s">
        <v>437</v>
      </c>
      <c r="C41" s="6" t="s">
        <v>34</v>
      </c>
      <c r="D41" s="7" t="s">
        <v>45</v>
      </c>
      <c r="E41" s="16" t="s">
        <v>62</v>
      </c>
      <c r="F41" s="6" t="s">
        <v>211</v>
      </c>
      <c r="G41" s="7" t="s">
        <v>96</v>
      </c>
      <c r="H41" s="6" t="s">
        <v>185</v>
      </c>
      <c r="I41" s="6" t="s">
        <v>189</v>
      </c>
      <c r="J41" s="5" t="s">
        <v>121</v>
      </c>
      <c r="K41" s="5" t="s">
        <v>98</v>
      </c>
      <c r="L41" s="5" t="s">
        <v>130</v>
      </c>
      <c r="M41" s="7" t="s">
        <v>133</v>
      </c>
      <c r="N41" s="7" t="s">
        <v>125</v>
      </c>
      <c r="O41" s="12" t="s">
        <v>212</v>
      </c>
      <c r="P41" s="12" t="s">
        <v>135</v>
      </c>
      <c r="Q41" s="12" t="s">
        <v>213</v>
      </c>
      <c r="R41" s="13" t="s">
        <v>214</v>
      </c>
      <c r="S41" s="14">
        <v>65000</v>
      </c>
      <c r="T41" s="15">
        <v>60000</v>
      </c>
      <c r="U41" s="17" t="s">
        <v>146</v>
      </c>
      <c r="V41" s="17" t="s">
        <v>215</v>
      </c>
      <c r="W41" s="16" t="s">
        <v>49</v>
      </c>
    </row>
    <row r="42" spans="1:23" s="18" customFormat="1" ht="255" customHeight="1" x14ac:dyDescent="0.25">
      <c r="A42" s="5" t="s">
        <v>12</v>
      </c>
      <c r="B42" s="5" t="s">
        <v>438</v>
      </c>
      <c r="C42" s="6" t="s">
        <v>34</v>
      </c>
      <c r="D42" s="7" t="s">
        <v>216</v>
      </c>
      <c r="E42" s="16" t="s">
        <v>63</v>
      </c>
      <c r="F42" s="6" t="s">
        <v>83</v>
      </c>
      <c r="G42" s="7" t="s">
        <v>96</v>
      </c>
      <c r="H42" s="6" t="s">
        <v>185</v>
      </c>
      <c r="I42" s="6" t="s">
        <v>189</v>
      </c>
      <c r="J42" s="5" t="s">
        <v>121</v>
      </c>
      <c r="K42" s="5" t="s">
        <v>98</v>
      </c>
      <c r="L42" s="5" t="s">
        <v>130</v>
      </c>
      <c r="M42" s="7" t="s">
        <v>133</v>
      </c>
      <c r="N42" s="7" t="s">
        <v>125</v>
      </c>
      <c r="O42" s="12" t="s">
        <v>212</v>
      </c>
      <c r="P42" s="10">
        <v>45627</v>
      </c>
      <c r="Q42" s="12" t="s">
        <v>213</v>
      </c>
      <c r="R42" s="13" t="s">
        <v>214</v>
      </c>
      <c r="S42" s="14">
        <v>80000</v>
      </c>
      <c r="T42" s="15">
        <v>50000</v>
      </c>
      <c r="U42" s="6" t="s">
        <v>147</v>
      </c>
      <c r="V42" s="6" t="s">
        <v>217</v>
      </c>
      <c r="W42" s="16" t="s">
        <v>49</v>
      </c>
    </row>
    <row r="43" spans="1:23" s="19" customFormat="1" ht="240" customHeight="1" x14ac:dyDescent="0.25">
      <c r="A43" s="5" t="s">
        <v>12</v>
      </c>
      <c r="B43" s="5" t="s">
        <v>439</v>
      </c>
      <c r="C43" s="6" t="s">
        <v>34</v>
      </c>
      <c r="D43" s="7" t="s">
        <v>216</v>
      </c>
      <c r="E43" s="8" t="s">
        <v>64</v>
      </c>
      <c r="F43" s="6" t="s">
        <v>84</v>
      </c>
      <c r="G43" s="7" t="s">
        <v>96</v>
      </c>
      <c r="H43" s="6" t="s">
        <v>185</v>
      </c>
      <c r="I43" s="6" t="s">
        <v>189</v>
      </c>
      <c r="J43" s="5" t="s">
        <v>121</v>
      </c>
      <c r="K43" s="5" t="s">
        <v>98</v>
      </c>
      <c r="L43" s="5" t="s">
        <v>130</v>
      </c>
      <c r="M43" s="7" t="s">
        <v>133</v>
      </c>
      <c r="N43" s="7" t="s">
        <v>125</v>
      </c>
      <c r="O43" s="10">
        <v>45838</v>
      </c>
      <c r="P43" s="10">
        <v>45627</v>
      </c>
      <c r="Q43" s="7" t="s">
        <v>213</v>
      </c>
      <c r="R43" s="13" t="s">
        <v>214</v>
      </c>
      <c r="S43" s="14">
        <v>95000</v>
      </c>
      <c r="T43" s="15">
        <v>61000</v>
      </c>
      <c r="U43" s="6" t="s">
        <v>147</v>
      </c>
      <c r="V43" s="6" t="s">
        <v>218</v>
      </c>
      <c r="W43" s="16" t="s">
        <v>49</v>
      </c>
    </row>
    <row r="44" spans="1:23" s="18" customFormat="1" ht="243" customHeight="1" x14ac:dyDescent="0.25">
      <c r="A44" s="5" t="s">
        <v>12</v>
      </c>
      <c r="B44" s="5" t="s">
        <v>440</v>
      </c>
      <c r="C44" s="6" t="s">
        <v>34</v>
      </c>
      <c r="D44" s="7" t="s">
        <v>216</v>
      </c>
      <c r="E44" s="16" t="s">
        <v>65</v>
      </c>
      <c r="F44" s="6" t="s">
        <v>85</v>
      </c>
      <c r="G44" s="7" t="s">
        <v>96</v>
      </c>
      <c r="H44" s="6" t="s">
        <v>185</v>
      </c>
      <c r="I44" s="6" t="s">
        <v>189</v>
      </c>
      <c r="J44" s="5" t="s">
        <v>121</v>
      </c>
      <c r="K44" s="5" t="s">
        <v>98</v>
      </c>
      <c r="L44" s="5" t="s">
        <v>130</v>
      </c>
      <c r="M44" s="7" t="s">
        <v>133</v>
      </c>
      <c r="N44" s="7" t="s">
        <v>125</v>
      </c>
      <c r="O44" s="10">
        <v>45838</v>
      </c>
      <c r="P44" s="12" t="s">
        <v>219</v>
      </c>
      <c r="Q44" s="12" t="s">
        <v>213</v>
      </c>
      <c r="R44" s="13" t="s">
        <v>212</v>
      </c>
      <c r="S44" s="14">
        <v>60000</v>
      </c>
      <c r="T44" s="15">
        <v>55000</v>
      </c>
      <c r="U44" s="6" t="s">
        <v>147</v>
      </c>
      <c r="V44" s="6" t="s">
        <v>220</v>
      </c>
      <c r="W44" s="16" t="s">
        <v>49</v>
      </c>
    </row>
    <row r="45" spans="1:23" ht="94.5" customHeight="1" x14ac:dyDescent="0.25">
      <c r="A45" s="5" t="s">
        <v>13</v>
      </c>
      <c r="B45" s="5" t="s">
        <v>441</v>
      </c>
      <c r="C45" s="6" t="s">
        <v>35</v>
      </c>
      <c r="D45" s="7" t="s">
        <v>45</v>
      </c>
      <c r="E45" s="24" t="s">
        <v>51</v>
      </c>
      <c r="F45" s="9" t="s">
        <v>233</v>
      </c>
      <c r="G45" s="7" t="s">
        <v>96</v>
      </c>
      <c r="H45" s="6" t="s">
        <v>234</v>
      </c>
      <c r="I45" s="6" t="s">
        <v>235</v>
      </c>
      <c r="J45" s="5" t="s">
        <v>121</v>
      </c>
      <c r="K45" s="7" t="s">
        <v>236</v>
      </c>
      <c r="L45" s="5" t="s">
        <v>130</v>
      </c>
      <c r="M45" s="7" t="s">
        <v>133</v>
      </c>
      <c r="N45" s="7" t="s">
        <v>125</v>
      </c>
      <c r="O45" s="10">
        <v>45828</v>
      </c>
      <c r="P45" s="10">
        <v>45626</v>
      </c>
      <c r="Q45" s="10">
        <v>45726</v>
      </c>
      <c r="R45" s="13">
        <v>45746</v>
      </c>
      <c r="S45" s="14">
        <v>2000000</v>
      </c>
      <c r="T45" s="15">
        <v>96501</v>
      </c>
      <c r="U45" s="9" t="s">
        <v>153</v>
      </c>
      <c r="V45" s="6" t="s">
        <v>130</v>
      </c>
      <c r="W45" s="16" t="s">
        <v>49</v>
      </c>
    </row>
    <row r="46" spans="1:23" ht="106.5" customHeight="1" x14ac:dyDescent="0.25">
      <c r="A46" s="5" t="s">
        <v>13</v>
      </c>
      <c r="B46" s="5" t="s">
        <v>442</v>
      </c>
      <c r="C46" s="6" t="s">
        <v>35</v>
      </c>
      <c r="D46" s="7" t="s">
        <v>45</v>
      </c>
      <c r="E46" s="24" t="s">
        <v>51</v>
      </c>
      <c r="F46" s="6" t="s">
        <v>237</v>
      </c>
      <c r="G46" s="7" t="s">
        <v>96</v>
      </c>
      <c r="H46" s="6" t="s">
        <v>234</v>
      </c>
      <c r="I46" s="9" t="s">
        <v>235</v>
      </c>
      <c r="J46" s="5" t="s">
        <v>121</v>
      </c>
      <c r="K46" s="7" t="s">
        <v>236</v>
      </c>
      <c r="L46" s="5" t="s">
        <v>130</v>
      </c>
      <c r="M46" s="7" t="s">
        <v>133</v>
      </c>
      <c r="N46" s="7" t="s">
        <v>125</v>
      </c>
      <c r="O46" s="10">
        <v>45828</v>
      </c>
      <c r="P46" s="10">
        <v>45626</v>
      </c>
      <c r="Q46" s="10">
        <v>45726</v>
      </c>
      <c r="R46" s="13" t="s">
        <v>214</v>
      </c>
      <c r="S46" s="14">
        <v>100000</v>
      </c>
      <c r="T46" s="15">
        <v>50000</v>
      </c>
      <c r="U46" s="6" t="s">
        <v>153</v>
      </c>
      <c r="V46" s="6" t="s">
        <v>130</v>
      </c>
      <c r="W46" s="16" t="s">
        <v>49</v>
      </c>
    </row>
    <row r="47" spans="1:23" ht="105.75" customHeight="1" x14ac:dyDescent="0.25">
      <c r="A47" s="5" t="s">
        <v>13</v>
      </c>
      <c r="B47" s="5" t="s">
        <v>443</v>
      </c>
      <c r="C47" s="6" t="s">
        <v>35</v>
      </c>
      <c r="D47" s="7" t="s">
        <v>45</v>
      </c>
      <c r="E47" s="24" t="s">
        <v>51</v>
      </c>
      <c r="F47" s="24" t="s">
        <v>238</v>
      </c>
      <c r="G47" s="7" t="s">
        <v>96</v>
      </c>
      <c r="H47" s="6" t="s">
        <v>234</v>
      </c>
      <c r="I47" s="9" t="s">
        <v>235</v>
      </c>
      <c r="J47" s="5" t="s">
        <v>121</v>
      </c>
      <c r="K47" s="7" t="s">
        <v>236</v>
      </c>
      <c r="L47" s="5" t="s">
        <v>130</v>
      </c>
      <c r="M47" s="7" t="s">
        <v>133</v>
      </c>
      <c r="N47" s="7" t="s">
        <v>125</v>
      </c>
      <c r="O47" s="10">
        <v>45828</v>
      </c>
      <c r="P47" s="10">
        <v>45626</v>
      </c>
      <c r="Q47" s="10">
        <v>45726</v>
      </c>
      <c r="R47" s="13" t="s">
        <v>214</v>
      </c>
      <c r="S47" s="14">
        <v>50000</v>
      </c>
      <c r="T47" s="15">
        <v>30000</v>
      </c>
      <c r="U47" s="9" t="s">
        <v>153</v>
      </c>
      <c r="V47" s="6" t="s">
        <v>130</v>
      </c>
      <c r="W47" s="16" t="s">
        <v>49</v>
      </c>
    </row>
    <row r="48" spans="1:23" ht="105.75" customHeight="1" x14ac:dyDescent="0.25">
      <c r="A48" s="5" t="s">
        <v>13</v>
      </c>
      <c r="B48" s="5" t="s">
        <v>444</v>
      </c>
      <c r="C48" s="6" t="s">
        <v>35</v>
      </c>
      <c r="D48" s="7" t="s">
        <v>45</v>
      </c>
      <c r="E48" s="24" t="s">
        <v>51</v>
      </c>
      <c r="F48" s="40" t="s">
        <v>239</v>
      </c>
      <c r="G48" s="7" t="s">
        <v>96</v>
      </c>
      <c r="H48" s="6" t="s">
        <v>234</v>
      </c>
      <c r="I48" s="40" t="s">
        <v>240</v>
      </c>
      <c r="J48" s="5" t="s">
        <v>121</v>
      </c>
      <c r="K48" s="44" t="s">
        <v>236</v>
      </c>
      <c r="L48" s="5" t="s">
        <v>130</v>
      </c>
      <c r="M48" s="7" t="s">
        <v>133</v>
      </c>
      <c r="N48" s="7" t="s">
        <v>125</v>
      </c>
      <c r="O48" s="10">
        <v>45828</v>
      </c>
      <c r="P48" s="10">
        <v>45626</v>
      </c>
      <c r="Q48" s="10">
        <v>45726</v>
      </c>
      <c r="R48" s="13" t="s">
        <v>214</v>
      </c>
      <c r="S48" s="14">
        <v>50000</v>
      </c>
      <c r="T48" s="15">
        <v>30000</v>
      </c>
      <c r="U48" s="9" t="s">
        <v>153</v>
      </c>
      <c r="V48" s="6" t="s">
        <v>130</v>
      </c>
      <c r="W48" s="16" t="s">
        <v>49</v>
      </c>
    </row>
    <row r="49" spans="1:23" s="18" customFormat="1" ht="77.25" customHeight="1" x14ac:dyDescent="0.25">
      <c r="A49" s="5" t="s">
        <v>14</v>
      </c>
      <c r="B49" s="5" t="s">
        <v>445</v>
      </c>
      <c r="C49" s="17" t="s">
        <v>36</v>
      </c>
      <c r="D49" s="5" t="s">
        <v>45</v>
      </c>
      <c r="E49" s="8" t="s">
        <v>55</v>
      </c>
      <c r="F49" s="17" t="s">
        <v>86</v>
      </c>
      <c r="G49" s="7" t="s">
        <v>102</v>
      </c>
      <c r="H49" s="5">
        <v>800</v>
      </c>
      <c r="I49" s="29" t="s">
        <v>350</v>
      </c>
      <c r="J49" s="5" t="s">
        <v>123</v>
      </c>
      <c r="K49" s="5">
        <v>10049</v>
      </c>
      <c r="L49" s="5" t="s">
        <v>129</v>
      </c>
      <c r="M49" s="7" t="s">
        <v>132</v>
      </c>
      <c r="N49" s="7" t="s">
        <v>354</v>
      </c>
      <c r="O49" s="10">
        <v>45745</v>
      </c>
      <c r="P49" s="10">
        <v>45667</v>
      </c>
      <c r="Q49" s="10">
        <v>45674</v>
      </c>
      <c r="R49" s="13" t="s">
        <v>205</v>
      </c>
      <c r="S49" s="14">
        <v>21080</v>
      </c>
      <c r="T49" s="15">
        <v>21080</v>
      </c>
      <c r="U49" s="6" t="s">
        <v>150</v>
      </c>
      <c r="V49" s="31" t="s">
        <v>351</v>
      </c>
      <c r="W49" s="16" t="s">
        <v>352</v>
      </c>
    </row>
    <row r="50" spans="1:23" s="18" customFormat="1" ht="120" x14ac:dyDescent="0.25">
      <c r="A50" s="5" t="s">
        <v>14</v>
      </c>
      <c r="B50" s="5" t="s">
        <v>446</v>
      </c>
      <c r="C50" s="17" t="s">
        <v>36</v>
      </c>
      <c r="D50" s="5" t="s">
        <v>45</v>
      </c>
      <c r="E50" s="8" t="s">
        <v>55</v>
      </c>
      <c r="F50" s="6" t="s">
        <v>87</v>
      </c>
      <c r="G50" s="8" t="s">
        <v>97</v>
      </c>
      <c r="H50" s="8">
        <v>1</v>
      </c>
      <c r="I50" s="6" t="s">
        <v>119</v>
      </c>
      <c r="J50" s="8" t="s">
        <v>124</v>
      </c>
      <c r="K50" s="12" t="s">
        <v>126</v>
      </c>
      <c r="L50" s="8" t="s">
        <v>129</v>
      </c>
      <c r="M50" s="8" t="s">
        <v>132</v>
      </c>
      <c r="N50" s="8" t="s">
        <v>353</v>
      </c>
      <c r="O50" s="20">
        <v>45789</v>
      </c>
      <c r="P50" s="20">
        <v>45723</v>
      </c>
      <c r="Q50" s="20">
        <v>45730</v>
      </c>
      <c r="R50" s="11">
        <v>45736</v>
      </c>
      <c r="S50" s="14">
        <v>1700</v>
      </c>
      <c r="T50" s="14">
        <v>1500</v>
      </c>
      <c r="U50" s="6" t="s">
        <v>355</v>
      </c>
      <c r="V50" s="6" t="s">
        <v>356</v>
      </c>
      <c r="W50" s="23" t="s">
        <v>49</v>
      </c>
    </row>
    <row r="51" spans="1:23" s="18" customFormat="1" ht="89.25" customHeight="1" x14ac:dyDescent="0.25">
      <c r="A51" s="5" t="s">
        <v>15</v>
      </c>
      <c r="B51" s="5" t="s">
        <v>447</v>
      </c>
      <c r="C51" s="6" t="s">
        <v>37</v>
      </c>
      <c r="D51" s="5" t="s">
        <v>45</v>
      </c>
      <c r="E51" s="8" t="s">
        <v>55</v>
      </c>
      <c r="F51" s="6" t="s">
        <v>88</v>
      </c>
      <c r="G51" s="8" t="s">
        <v>97</v>
      </c>
      <c r="H51" s="8">
        <v>1</v>
      </c>
      <c r="I51" s="6" t="s">
        <v>221</v>
      </c>
      <c r="J51" s="8" t="s">
        <v>122</v>
      </c>
      <c r="K51" s="7">
        <v>21040</v>
      </c>
      <c r="L51" s="8" t="s">
        <v>129</v>
      </c>
      <c r="M51" s="8" t="s">
        <v>132</v>
      </c>
      <c r="N51" s="8" t="s">
        <v>228</v>
      </c>
      <c r="O51" s="20">
        <v>45705</v>
      </c>
      <c r="P51" s="21" t="s">
        <v>222</v>
      </c>
      <c r="Q51" s="8" t="s">
        <v>125</v>
      </c>
      <c r="R51" s="11" t="s">
        <v>223</v>
      </c>
      <c r="S51" s="14">
        <v>9500</v>
      </c>
      <c r="T51" s="14">
        <v>24000</v>
      </c>
      <c r="U51" s="6" t="s">
        <v>151</v>
      </c>
      <c r="V51" s="6" t="s">
        <v>224</v>
      </c>
      <c r="W51" s="16" t="s">
        <v>225</v>
      </c>
    </row>
    <row r="52" spans="1:23" s="18" customFormat="1" ht="94.5" customHeight="1" x14ac:dyDescent="0.25">
      <c r="A52" s="5" t="s">
        <v>15</v>
      </c>
      <c r="B52" s="5" t="s">
        <v>448</v>
      </c>
      <c r="C52" s="6" t="s">
        <v>37</v>
      </c>
      <c r="D52" s="5" t="s">
        <v>45</v>
      </c>
      <c r="E52" s="8" t="s">
        <v>55</v>
      </c>
      <c r="F52" s="6" t="s">
        <v>89</v>
      </c>
      <c r="G52" s="8" t="s">
        <v>97</v>
      </c>
      <c r="H52" s="8">
        <v>1</v>
      </c>
      <c r="I52" s="6" t="s">
        <v>226</v>
      </c>
      <c r="J52" s="8" t="s">
        <v>122</v>
      </c>
      <c r="K52" s="7">
        <v>21040</v>
      </c>
      <c r="L52" s="8" t="s">
        <v>129</v>
      </c>
      <c r="M52" s="8" t="s">
        <v>132</v>
      </c>
      <c r="N52" s="8" t="s">
        <v>227</v>
      </c>
      <c r="O52" s="20">
        <v>45898</v>
      </c>
      <c r="P52" s="20">
        <v>45839</v>
      </c>
      <c r="Q52" s="8" t="s">
        <v>125</v>
      </c>
      <c r="R52" s="10">
        <v>45852</v>
      </c>
      <c r="S52" s="14">
        <v>24500</v>
      </c>
      <c r="T52" s="14">
        <v>10000</v>
      </c>
      <c r="U52" s="6" t="s">
        <v>152</v>
      </c>
      <c r="V52" s="6" t="s">
        <v>224</v>
      </c>
      <c r="W52" s="16" t="s">
        <v>229</v>
      </c>
    </row>
    <row r="53" spans="1:23" s="18" customFormat="1" ht="94.5" customHeight="1" x14ac:dyDescent="0.25">
      <c r="A53" s="5" t="s">
        <v>16</v>
      </c>
      <c r="B53" s="5" t="s">
        <v>449</v>
      </c>
      <c r="C53" s="6" t="s">
        <v>38</v>
      </c>
      <c r="D53" s="5" t="s">
        <v>45</v>
      </c>
      <c r="E53" s="8" t="s">
        <v>66</v>
      </c>
      <c r="F53" s="6" t="s">
        <v>373</v>
      </c>
      <c r="G53" s="8" t="s">
        <v>96</v>
      </c>
      <c r="H53" s="8">
        <v>1</v>
      </c>
      <c r="I53" s="6" t="s">
        <v>374</v>
      </c>
      <c r="J53" s="8" t="s">
        <v>121</v>
      </c>
      <c r="K53" s="7">
        <v>2771</v>
      </c>
      <c r="L53" s="8" t="s">
        <v>129</v>
      </c>
      <c r="M53" s="7" t="s">
        <v>132</v>
      </c>
      <c r="N53" s="29" t="s">
        <v>375</v>
      </c>
      <c r="O53" s="10">
        <v>45813</v>
      </c>
      <c r="P53" s="7" t="s">
        <v>125</v>
      </c>
      <c r="Q53" s="7" t="s">
        <v>125</v>
      </c>
      <c r="R53" s="11" t="s">
        <v>358</v>
      </c>
      <c r="S53" s="14">
        <v>283897.65000000002</v>
      </c>
      <c r="T53" s="14">
        <v>400000</v>
      </c>
      <c r="U53" s="6" t="s">
        <v>153</v>
      </c>
      <c r="V53" s="6" t="s">
        <v>376</v>
      </c>
      <c r="W53" s="23" t="s">
        <v>377</v>
      </c>
    </row>
    <row r="54" spans="1:23" s="18" customFormat="1" ht="93" customHeight="1" x14ac:dyDescent="0.25">
      <c r="A54" s="5" t="s">
        <v>16</v>
      </c>
      <c r="B54" s="5" t="s">
        <v>450</v>
      </c>
      <c r="C54" s="6" t="s">
        <v>38</v>
      </c>
      <c r="D54" s="5" t="s">
        <v>45</v>
      </c>
      <c r="E54" s="8" t="s">
        <v>66</v>
      </c>
      <c r="F54" s="6" t="s">
        <v>378</v>
      </c>
      <c r="G54" s="8" t="s">
        <v>96</v>
      </c>
      <c r="H54" s="8">
        <v>1</v>
      </c>
      <c r="I54" s="29" t="s">
        <v>379</v>
      </c>
      <c r="J54" s="8" t="s">
        <v>121</v>
      </c>
      <c r="K54" s="7">
        <v>3557</v>
      </c>
      <c r="L54" s="8" t="s">
        <v>129</v>
      </c>
      <c r="M54" s="7" t="s">
        <v>133</v>
      </c>
      <c r="N54" s="7" t="s">
        <v>125</v>
      </c>
      <c r="O54" s="10">
        <v>45798</v>
      </c>
      <c r="P54" s="10">
        <v>45677</v>
      </c>
      <c r="Q54" s="10">
        <v>45677</v>
      </c>
      <c r="R54" s="11" t="s">
        <v>380</v>
      </c>
      <c r="S54" s="14">
        <v>50000</v>
      </c>
      <c r="T54" s="14">
        <v>200000</v>
      </c>
      <c r="U54" s="6" t="s">
        <v>153</v>
      </c>
      <c r="V54" s="6" t="s">
        <v>376</v>
      </c>
      <c r="W54" s="23" t="s">
        <v>381</v>
      </c>
    </row>
    <row r="55" spans="1:23" s="18" customFormat="1" ht="79.5" customHeight="1" x14ac:dyDescent="0.25">
      <c r="A55" s="5" t="s">
        <v>17</v>
      </c>
      <c r="B55" s="30" t="s">
        <v>451</v>
      </c>
      <c r="C55" s="6" t="s">
        <v>39</v>
      </c>
      <c r="D55" s="5" t="s">
        <v>45</v>
      </c>
      <c r="E55" s="8" t="s">
        <v>67</v>
      </c>
      <c r="F55" s="6" t="s">
        <v>90</v>
      </c>
      <c r="G55" s="8" t="s">
        <v>96</v>
      </c>
      <c r="H55" s="8">
        <v>42</v>
      </c>
      <c r="I55" s="6" t="s">
        <v>120</v>
      </c>
      <c r="J55" s="8" t="s">
        <v>121</v>
      </c>
      <c r="K55" s="8">
        <v>22764</v>
      </c>
      <c r="L55" s="8" t="s">
        <v>129</v>
      </c>
      <c r="M55" s="7" t="s">
        <v>133</v>
      </c>
      <c r="N55" s="10">
        <v>45664</v>
      </c>
      <c r="O55" s="10">
        <v>45565</v>
      </c>
      <c r="P55" s="10">
        <v>45595</v>
      </c>
      <c r="Q55" s="10">
        <v>45595</v>
      </c>
      <c r="R55" s="13" t="s">
        <v>167</v>
      </c>
      <c r="S55" s="14">
        <v>55000</v>
      </c>
      <c r="T55" s="14">
        <v>50000</v>
      </c>
      <c r="U55" s="6" t="s">
        <v>148</v>
      </c>
      <c r="V55" s="6" t="s">
        <v>362</v>
      </c>
      <c r="W55" s="23" t="s">
        <v>49</v>
      </c>
    </row>
    <row r="56" spans="1:23" s="18" customFormat="1" ht="90.75" customHeight="1" x14ac:dyDescent="0.25">
      <c r="A56" s="5" t="s">
        <v>17</v>
      </c>
      <c r="B56" s="30" t="s">
        <v>452</v>
      </c>
      <c r="C56" s="6" t="s">
        <v>39</v>
      </c>
      <c r="D56" s="5" t="s">
        <v>45</v>
      </c>
      <c r="E56" s="8" t="s">
        <v>158</v>
      </c>
      <c r="F56" s="9" t="s">
        <v>159</v>
      </c>
      <c r="G56" s="8" t="s">
        <v>96</v>
      </c>
      <c r="H56" s="8" t="s">
        <v>180</v>
      </c>
      <c r="I56" s="9" t="s">
        <v>367</v>
      </c>
      <c r="J56" s="8" t="s">
        <v>121</v>
      </c>
      <c r="K56" s="22" t="s">
        <v>126</v>
      </c>
      <c r="L56" s="8" t="s">
        <v>129</v>
      </c>
      <c r="M56" s="8" t="s">
        <v>132</v>
      </c>
      <c r="N56" s="8" t="s">
        <v>363</v>
      </c>
      <c r="O56" s="20">
        <v>45670</v>
      </c>
      <c r="P56" s="8" t="s">
        <v>125</v>
      </c>
      <c r="Q56" s="8" t="s">
        <v>125</v>
      </c>
      <c r="R56" s="13" t="s">
        <v>364</v>
      </c>
      <c r="S56" s="14">
        <v>30000</v>
      </c>
      <c r="T56" s="14">
        <v>30185</v>
      </c>
      <c r="U56" s="9" t="s">
        <v>148</v>
      </c>
      <c r="V56" s="9" t="s">
        <v>129</v>
      </c>
      <c r="W56" s="23" t="s">
        <v>156</v>
      </c>
    </row>
    <row r="57" spans="1:23" s="18" customFormat="1" ht="93" customHeight="1" x14ac:dyDescent="0.25">
      <c r="A57" s="5" t="s">
        <v>17</v>
      </c>
      <c r="B57" s="30" t="s">
        <v>453</v>
      </c>
      <c r="C57" s="6" t="s">
        <v>39</v>
      </c>
      <c r="D57" s="5" t="s">
        <v>45</v>
      </c>
      <c r="E57" s="8" t="s">
        <v>365</v>
      </c>
      <c r="F57" s="17" t="s">
        <v>366</v>
      </c>
      <c r="G57" s="8" t="s">
        <v>96</v>
      </c>
      <c r="H57" s="8">
        <v>1</v>
      </c>
      <c r="I57" s="40" t="s">
        <v>367</v>
      </c>
      <c r="J57" s="8" t="s">
        <v>121</v>
      </c>
      <c r="K57" s="5" t="s">
        <v>163</v>
      </c>
      <c r="L57" s="8" t="s">
        <v>129</v>
      </c>
      <c r="M57" s="8" t="s">
        <v>133</v>
      </c>
      <c r="N57" s="20" t="s">
        <v>125</v>
      </c>
      <c r="O57" s="20">
        <v>45722</v>
      </c>
      <c r="P57" s="20">
        <v>45595</v>
      </c>
      <c r="Q57" s="20">
        <v>45656</v>
      </c>
      <c r="R57" s="13" t="s">
        <v>134</v>
      </c>
      <c r="S57" s="14">
        <v>1495000</v>
      </c>
      <c r="T57" s="14">
        <v>0</v>
      </c>
      <c r="U57" s="6" t="s">
        <v>148</v>
      </c>
      <c r="V57" s="29" t="s">
        <v>368</v>
      </c>
      <c r="W57" s="23" t="s">
        <v>49</v>
      </c>
    </row>
    <row r="58" spans="1:23" s="18" customFormat="1" ht="62.25" customHeight="1" x14ac:dyDescent="0.25">
      <c r="A58" s="5" t="s">
        <v>17</v>
      </c>
      <c r="B58" s="30" t="s">
        <v>454</v>
      </c>
      <c r="C58" s="6" t="s">
        <v>39</v>
      </c>
      <c r="D58" s="5" t="s">
        <v>45</v>
      </c>
      <c r="E58" s="8" t="s">
        <v>126</v>
      </c>
      <c r="F58" s="44" t="s">
        <v>369</v>
      </c>
      <c r="G58" s="8" t="s">
        <v>96</v>
      </c>
      <c r="H58" s="8">
        <v>4</v>
      </c>
      <c r="I58" s="6" t="s">
        <v>370</v>
      </c>
      <c r="J58" s="8" t="s">
        <v>121</v>
      </c>
      <c r="K58" s="5"/>
      <c r="L58" s="8" t="s">
        <v>129</v>
      </c>
      <c r="M58" s="8" t="s">
        <v>133</v>
      </c>
      <c r="N58" s="20" t="s">
        <v>125</v>
      </c>
      <c r="O58" s="20">
        <v>45838</v>
      </c>
      <c r="P58" s="20">
        <v>45746</v>
      </c>
      <c r="Q58" s="20">
        <v>45777</v>
      </c>
      <c r="R58" s="13" t="s">
        <v>371</v>
      </c>
      <c r="S58" s="14">
        <v>1000000</v>
      </c>
      <c r="T58" s="14"/>
      <c r="U58" s="6" t="s">
        <v>372</v>
      </c>
      <c r="V58" s="29" t="s">
        <v>368</v>
      </c>
      <c r="W58" s="23" t="s">
        <v>49</v>
      </c>
    </row>
    <row r="59" spans="1:23" ht="76.5" customHeight="1" x14ac:dyDescent="0.25">
      <c r="A59" s="5" t="s">
        <v>18</v>
      </c>
      <c r="B59" s="22" t="s">
        <v>455</v>
      </c>
      <c r="C59" s="6" t="s">
        <v>40</v>
      </c>
      <c r="D59" s="5" t="s">
        <v>45</v>
      </c>
      <c r="E59" s="8" t="s">
        <v>157</v>
      </c>
      <c r="F59" s="40" t="s">
        <v>241</v>
      </c>
      <c r="G59" s="8" t="s">
        <v>103</v>
      </c>
      <c r="H59" s="8">
        <v>21</v>
      </c>
      <c r="I59" s="17" t="s">
        <v>242</v>
      </c>
      <c r="J59" s="8" t="s">
        <v>121</v>
      </c>
      <c r="K59" s="4"/>
      <c r="L59" s="8" t="s">
        <v>129</v>
      </c>
      <c r="M59" s="7" t="s">
        <v>132</v>
      </c>
      <c r="N59" s="7" t="s">
        <v>243</v>
      </c>
      <c r="O59" s="12" t="s">
        <v>244</v>
      </c>
      <c r="P59" s="8" t="s">
        <v>304</v>
      </c>
      <c r="Q59" s="8" t="s">
        <v>304</v>
      </c>
      <c r="R59" s="11" t="s">
        <v>245</v>
      </c>
      <c r="S59" s="14">
        <v>1261682.27</v>
      </c>
      <c r="T59" s="14">
        <v>4457343.67</v>
      </c>
      <c r="U59" s="6" t="s">
        <v>153</v>
      </c>
      <c r="V59" s="6" t="s">
        <v>129</v>
      </c>
      <c r="W59" s="23" t="s">
        <v>246</v>
      </c>
    </row>
    <row r="60" spans="1:23" ht="133.5" customHeight="1" x14ac:dyDescent="0.25">
      <c r="A60" s="5" t="s">
        <v>18</v>
      </c>
      <c r="B60" s="22" t="s">
        <v>456</v>
      </c>
      <c r="C60" s="6" t="s">
        <v>40</v>
      </c>
      <c r="D60" s="5" t="s">
        <v>45</v>
      </c>
      <c r="E60" s="8" t="s">
        <v>64</v>
      </c>
      <c r="F60" s="6" t="s">
        <v>91</v>
      </c>
      <c r="G60" s="8" t="s">
        <v>96</v>
      </c>
      <c r="H60" s="8">
        <v>60</v>
      </c>
      <c r="I60" s="17" t="s">
        <v>247</v>
      </c>
      <c r="J60" s="8" t="s">
        <v>122</v>
      </c>
      <c r="K60" s="7">
        <v>8120</v>
      </c>
      <c r="L60" s="8" t="s">
        <v>129</v>
      </c>
      <c r="M60" s="8" t="s">
        <v>133</v>
      </c>
      <c r="N60" s="8" t="s">
        <v>125</v>
      </c>
      <c r="O60" s="20">
        <v>45661</v>
      </c>
      <c r="P60" s="20">
        <v>45474</v>
      </c>
      <c r="Q60" s="20">
        <v>45536</v>
      </c>
      <c r="R60" s="10">
        <v>45555</v>
      </c>
      <c r="S60" s="14">
        <v>9750</v>
      </c>
      <c r="T60" s="14">
        <v>7500</v>
      </c>
      <c r="U60" s="6" t="s">
        <v>153</v>
      </c>
      <c r="V60" s="6" t="s">
        <v>129</v>
      </c>
      <c r="W60" s="23" t="s">
        <v>49</v>
      </c>
    </row>
    <row r="61" spans="1:23" ht="148.5" customHeight="1" x14ac:dyDescent="0.25">
      <c r="A61" s="5" t="s">
        <v>18</v>
      </c>
      <c r="B61" s="22" t="s">
        <v>457</v>
      </c>
      <c r="C61" s="6" t="s">
        <v>40</v>
      </c>
      <c r="D61" s="5" t="s">
        <v>45</v>
      </c>
      <c r="E61" s="8" t="s">
        <v>64</v>
      </c>
      <c r="F61" s="6" t="s">
        <v>92</v>
      </c>
      <c r="G61" s="8" t="s">
        <v>96</v>
      </c>
      <c r="H61" s="8">
        <v>2900</v>
      </c>
      <c r="I61" s="17" t="s">
        <v>190</v>
      </c>
      <c r="J61" s="8" t="s">
        <v>121</v>
      </c>
      <c r="K61" s="7">
        <v>8125</v>
      </c>
      <c r="L61" s="8" t="s">
        <v>129</v>
      </c>
      <c r="M61" s="8" t="s">
        <v>133</v>
      </c>
      <c r="N61" s="8" t="s">
        <v>125</v>
      </c>
      <c r="O61" s="20">
        <v>45929</v>
      </c>
      <c r="P61" s="20">
        <v>45716</v>
      </c>
      <c r="Q61" s="20">
        <v>45746</v>
      </c>
      <c r="R61" s="10">
        <v>45762</v>
      </c>
      <c r="S61" s="14">
        <v>25200</v>
      </c>
      <c r="T61" s="14">
        <v>17400</v>
      </c>
      <c r="U61" s="6" t="s">
        <v>153</v>
      </c>
      <c r="V61" s="6" t="s">
        <v>129</v>
      </c>
      <c r="W61" s="23" t="s">
        <v>49</v>
      </c>
    </row>
    <row r="62" spans="1:23" ht="189.75" customHeight="1" x14ac:dyDescent="0.25">
      <c r="A62" s="5" t="s">
        <v>18</v>
      </c>
      <c r="B62" s="22" t="s">
        <v>458</v>
      </c>
      <c r="C62" s="6" t="s">
        <v>40</v>
      </c>
      <c r="D62" s="5" t="s">
        <v>45</v>
      </c>
      <c r="E62" s="8" t="s">
        <v>157</v>
      </c>
      <c r="F62" s="6" t="s">
        <v>93</v>
      </c>
      <c r="G62" s="8" t="s">
        <v>104</v>
      </c>
      <c r="H62" s="8">
        <v>2</v>
      </c>
      <c r="I62" s="17" t="s">
        <v>191</v>
      </c>
      <c r="J62" s="8" t="s">
        <v>121</v>
      </c>
      <c r="K62" s="7">
        <v>953</v>
      </c>
      <c r="L62" s="8" t="s">
        <v>129</v>
      </c>
      <c r="M62" s="8" t="s">
        <v>133</v>
      </c>
      <c r="N62" s="8" t="s">
        <v>125</v>
      </c>
      <c r="O62" s="20">
        <v>45658</v>
      </c>
      <c r="P62" s="20">
        <v>45474</v>
      </c>
      <c r="Q62" s="20">
        <v>45536</v>
      </c>
      <c r="R62" s="10">
        <v>45920</v>
      </c>
      <c r="S62" s="14">
        <v>6900</v>
      </c>
      <c r="T62" s="14">
        <v>7059</v>
      </c>
      <c r="U62" s="6" t="s">
        <v>153</v>
      </c>
      <c r="V62" s="6" t="s">
        <v>129</v>
      </c>
      <c r="W62" s="23" t="s">
        <v>49</v>
      </c>
    </row>
    <row r="63" spans="1:23" ht="258" customHeight="1" x14ac:dyDescent="0.25">
      <c r="A63" s="5" t="s">
        <v>18</v>
      </c>
      <c r="B63" s="22" t="s">
        <v>459</v>
      </c>
      <c r="C63" s="6" t="s">
        <v>40</v>
      </c>
      <c r="D63" s="5" t="s">
        <v>45</v>
      </c>
      <c r="E63" s="8" t="s">
        <v>50</v>
      </c>
      <c r="F63" s="25" t="s">
        <v>248</v>
      </c>
      <c r="G63" s="8" t="s">
        <v>249</v>
      </c>
      <c r="H63" s="8">
        <v>24</v>
      </c>
      <c r="I63" s="17" t="s">
        <v>250</v>
      </c>
      <c r="J63" s="8" t="s">
        <v>121</v>
      </c>
      <c r="K63" s="7">
        <v>853</v>
      </c>
      <c r="L63" s="8" t="s">
        <v>129</v>
      </c>
      <c r="M63" s="8" t="s">
        <v>132</v>
      </c>
      <c r="N63" s="8" t="s">
        <v>251</v>
      </c>
      <c r="O63" s="20">
        <v>45974</v>
      </c>
      <c r="P63" s="8" t="s">
        <v>304</v>
      </c>
      <c r="Q63" s="8" t="s">
        <v>304</v>
      </c>
      <c r="R63" s="10">
        <v>45736</v>
      </c>
      <c r="S63" s="14">
        <v>5000</v>
      </c>
      <c r="T63" s="14">
        <v>7059</v>
      </c>
      <c r="U63" s="6" t="s">
        <v>153</v>
      </c>
      <c r="V63" s="6" t="s">
        <v>252</v>
      </c>
      <c r="W63" s="23" t="s">
        <v>253</v>
      </c>
    </row>
    <row r="64" spans="1:23" ht="201" customHeight="1" x14ac:dyDescent="0.25">
      <c r="A64" s="5" t="s">
        <v>18</v>
      </c>
      <c r="B64" s="22" t="s">
        <v>460</v>
      </c>
      <c r="C64" s="6" t="s">
        <v>40</v>
      </c>
      <c r="D64" s="5" t="s">
        <v>45</v>
      </c>
      <c r="E64" s="8" t="s">
        <v>50</v>
      </c>
      <c r="F64" s="29" t="s">
        <v>254</v>
      </c>
      <c r="G64" s="8" t="s">
        <v>249</v>
      </c>
      <c r="H64" s="8">
        <v>24</v>
      </c>
      <c r="I64" s="17" t="s">
        <v>255</v>
      </c>
      <c r="J64" s="8" t="s">
        <v>121</v>
      </c>
      <c r="K64" s="7"/>
      <c r="L64" s="8" t="s">
        <v>129</v>
      </c>
      <c r="M64" s="8" t="s">
        <v>132</v>
      </c>
      <c r="N64" s="8" t="s">
        <v>256</v>
      </c>
      <c r="O64" s="20">
        <v>45974</v>
      </c>
      <c r="P64" s="8" t="s">
        <v>304</v>
      </c>
      <c r="Q64" s="8" t="s">
        <v>304</v>
      </c>
      <c r="R64" s="10">
        <v>45747</v>
      </c>
      <c r="S64" s="14">
        <v>4000</v>
      </c>
      <c r="T64" s="14"/>
      <c r="U64" s="6" t="s">
        <v>153</v>
      </c>
      <c r="V64" s="6" t="s">
        <v>252</v>
      </c>
      <c r="W64" s="23" t="s">
        <v>257</v>
      </c>
    </row>
    <row r="65" spans="1:23" s="18" customFormat="1" ht="99.75" customHeight="1" x14ac:dyDescent="0.25">
      <c r="A65" s="5" t="s">
        <v>19</v>
      </c>
      <c r="B65" s="5" t="s">
        <v>461</v>
      </c>
      <c r="C65" s="6" t="s">
        <v>41</v>
      </c>
      <c r="D65" s="7" t="s">
        <v>45</v>
      </c>
      <c r="E65" s="8" t="s">
        <v>50</v>
      </c>
      <c r="F65" s="6" t="s">
        <v>382</v>
      </c>
      <c r="G65" s="7" t="s">
        <v>96</v>
      </c>
      <c r="H65" s="6" t="s">
        <v>202</v>
      </c>
      <c r="I65" s="29" t="s">
        <v>383</v>
      </c>
      <c r="J65" s="5" t="s">
        <v>122</v>
      </c>
      <c r="K65" s="5">
        <v>17566</v>
      </c>
      <c r="L65" s="5" t="s">
        <v>129</v>
      </c>
      <c r="M65" s="7" t="s">
        <v>133</v>
      </c>
      <c r="N65" s="7" t="s">
        <v>125</v>
      </c>
      <c r="O65" s="10">
        <v>45838</v>
      </c>
      <c r="P65" s="10">
        <v>45731</v>
      </c>
      <c r="Q65" s="10">
        <v>45762</v>
      </c>
      <c r="R65" s="13" t="s">
        <v>384</v>
      </c>
      <c r="S65" s="14">
        <v>100000</v>
      </c>
      <c r="T65" s="14">
        <v>100000</v>
      </c>
      <c r="U65" s="6" t="s">
        <v>210</v>
      </c>
      <c r="V65" s="6" t="s">
        <v>130</v>
      </c>
      <c r="W65" s="16" t="s">
        <v>49</v>
      </c>
    </row>
    <row r="66" spans="1:23" s="18" customFormat="1" ht="104.25" customHeight="1" x14ac:dyDescent="0.25">
      <c r="A66" s="5" t="s">
        <v>19</v>
      </c>
      <c r="B66" s="5" t="s">
        <v>462</v>
      </c>
      <c r="C66" s="6" t="s">
        <v>41</v>
      </c>
      <c r="D66" s="7" t="s">
        <v>45</v>
      </c>
      <c r="E66" s="8" t="s">
        <v>50</v>
      </c>
      <c r="F66" s="29" t="s">
        <v>385</v>
      </c>
      <c r="G66" s="7" t="s">
        <v>96</v>
      </c>
      <c r="H66" s="7" t="s">
        <v>202</v>
      </c>
      <c r="I66" s="6" t="s">
        <v>386</v>
      </c>
      <c r="J66" s="5" t="s">
        <v>122</v>
      </c>
      <c r="K66" s="5">
        <v>16741</v>
      </c>
      <c r="L66" s="5" t="s">
        <v>129</v>
      </c>
      <c r="M66" s="7" t="s">
        <v>133</v>
      </c>
      <c r="N66" s="7" t="s">
        <v>125</v>
      </c>
      <c r="O66" s="10">
        <v>45838</v>
      </c>
      <c r="P66" s="10">
        <v>45731</v>
      </c>
      <c r="Q66" s="10">
        <v>45762</v>
      </c>
      <c r="R66" s="13" t="s">
        <v>384</v>
      </c>
      <c r="S66" s="14">
        <v>200000</v>
      </c>
      <c r="T66" s="14">
        <v>0</v>
      </c>
      <c r="U66" s="6" t="s">
        <v>210</v>
      </c>
      <c r="V66" s="6" t="s">
        <v>130</v>
      </c>
      <c r="W66" s="16" t="s">
        <v>49</v>
      </c>
    </row>
    <row r="67" spans="1:23" s="18" customFormat="1" ht="81.75" customHeight="1" x14ac:dyDescent="0.25">
      <c r="A67" s="5" t="s">
        <v>19</v>
      </c>
      <c r="B67" s="5" t="s">
        <v>463</v>
      </c>
      <c r="C67" s="6" t="s">
        <v>41</v>
      </c>
      <c r="D67" s="7" t="s">
        <v>45</v>
      </c>
      <c r="E67" s="8" t="s">
        <v>50</v>
      </c>
      <c r="F67" s="6" t="s">
        <v>164</v>
      </c>
      <c r="G67" s="7" t="s">
        <v>96</v>
      </c>
      <c r="H67" s="8" t="s">
        <v>202</v>
      </c>
      <c r="I67" s="32" t="s">
        <v>387</v>
      </c>
      <c r="J67" s="8" t="s">
        <v>122</v>
      </c>
      <c r="K67" s="7">
        <v>26026</v>
      </c>
      <c r="L67" s="8" t="s">
        <v>129</v>
      </c>
      <c r="M67" s="8" t="s">
        <v>133</v>
      </c>
      <c r="N67" s="8" t="s">
        <v>125</v>
      </c>
      <c r="O67" s="20">
        <v>45930</v>
      </c>
      <c r="P67" s="20">
        <v>45836</v>
      </c>
      <c r="Q67" s="20">
        <v>45869</v>
      </c>
      <c r="R67" s="13" t="s">
        <v>359</v>
      </c>
      <c r="S67" s="14">
        <v>250000</v>
      </c>
      <c r="T67" s="14">
        <v>12846339</v>
      </c>
      <c r="U67" s="33" t="s">
        <v>388</v>
      </c>
      <c r="V67" s="6" t="s">
        <v>130</v>
      </c>
      <c r="W67" s="23" t="s">
        <v>49</v>
      </c>
    </row>
    <row r="68" spans="1:23" s="18" customFormat="1" ht="172.5" customHeight="1" x14ac:dyDescent="0.25">
      <c r="A68" s="5" t="s">
        <v>20</v>
      </c>
      <c r="B68" s="22" t="s">
        <v>464</v>
      </c>
      <c r="C68" s="6" t="s">
        <v>42</v>
      </c>
      <c r="D68" s="5" t="s">
        <v>45</v>
      </c>
      <c r="E68" s="8" t="s">
        <v>55</v>
      </c>
      <c r="F68" s="6" t="s">
        <v>94</v>
      </c>
      <c r="G68" s="8" t="s">
        <v>96</v>
      </c>
      <c r="H68" s="8">
        <v>1</v>
      </c>
      <c r="I68" s="17" t="s">
        <v>194</v>
      </c>
      <c r="J68" s="8" t="s">
        <v>122</v>
      </c>
      <c r="K68" s="7" t="s">
        <v>127</v>
      </c>
      <c r="L68" s="8" t="s">
        <v>129</v>
      </c>
      <c r="M68" s="8" t="s">
        <v>133</v>
      </c>
      <c r="N68" s="8" t="s">
        <v>125</v>
      </c>
      <c r="O68" s="20">
        <v>45910</v>
      </c>
      <c r="P68" s="20">
        <v>45838</v>
      </c>
      <c r="Q68" s="20">
        <v>45838</v>
      </c>
      <c r="R68" s="13" t="s">
        <v>230</v>
      </c>
      <c r="S68" s="14">
        <v>11111</v>
      </c>
      <c r="T68" s="14">
        <v>107888</v>
      </c>
      <c r="U68" s="6" t="s">
        <v>149</v>
      </c>
      <c r="V68" s="6" t="s">
        <v>129</v>
      </c>
      <c r="W68" s="23" t="s">
        <v>49</v>
      </c>
    </row>
    <row r="69" spans="1:23" ht="40.5" customHeight="1" x14ac:dyDescent="0.25">
      <c r="A69" s="47" t="s">
        <v>182</v>
      </c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</row>
    <row r="70" spans="1:23" s="19" customFormat="1" ht="95.25" customHeight="1" x14ac:dyDescent="0.25">
      <c r="A70" s="5" t="s">
        <v>21</v>
      </c>
      <c r="B70" s="5" t="s">
        <v>465</v>
      </c>
      <c r="C70" s="6" t="s">
        <v>43</v>
      </c>
      <c r="D70" s="5" t="s">
        <v>45</v>
      </c>
      <c r="E70" s="8" t="s">
        <v>69</v>
      </c>
      <c r="F70" s="6" t="s">
        <v>284</v>
      </c>
      <c r="G70" s="8" t="s">
        <v>170</v>
      </c>
      <c r="H70" s="8">
        <v>30</v>
      </c>
      <c r="I70" s="17" t="s">
        <v>285</v>
      </c>
      <c r="J70" s="8" t="s">
        <v>121</v>
      </c>
      <c r="K70" s="7">
        <v>26848</v>
      </c>
      <c r="L70" s="8" t="s">
        <v>129</v>
      </c>
      <c r="M70" s="8" t="s">
        <v>132</v>
      </c>
      <c r="N70" s="8" t="s">
        <v>286</v>
      </c>
      <c r="O70" s="20">
        <v>45810</v>
      </c>
      <c r="P70" s="20">
        <v>45731</v>
      </c>
      <c r="Q70" s="20">
        <v>45747</v>
      </c>
      <c r="R70" s="13" t="s">
        <v>287</v>
      </c>
      <c r="S70" s="14">
        <v>140000</v>
      </c>
      <c r="T70" s="14">
        <v>1200000</v>
      </c>
      <c r="U70" s="9" t="s">
        <v>288</v>
      </c>
      <c r="V70" s="6" t="s">
        <v>129</v>
      </c>
      <c r="W70" s="23" t="s">
        <v>289</v>
      </c>
    </row>
    <row r="71" spans="1:23" s="19" customFormat="1" ht="70.5" customHeight="1" x14ac:dyDescent="0.25">
      <c r="A71" s="5" t="s">
        <v>21</v>
      </c>
      <c r="B71" s="5" t="s">
        <v>466</v>
      </c>
      <c r="C71" s="6" t="s">
        <v>43</v>
      </c>
      <c r="D71" s="5" t="s">
        <v>45</v>
      </c>
      <c r="E71" s="8" t="s">
        <v>160</v>
      </c>
      <c r="F71" s="6" t="s">
        <v>290</v>
      </c>
      <c r="G71" s="8" t="s">
        <v>97</v>
      </c>
      <c r="H71" s="8">
        <v>1</v>
      </c>
      <c r="I71" s="17" t="s">
        <v>291</v>
      </c>
      <c r="J71" s="8" t="s">
        <v>121</v>
      </c>
      <c r="K71" s="7" t="s">
        <v>292</v>
      </c>
      <c r="L71" s="8" t="s">
        <v>129</v>
      </c>
      <c r="M71" s="8" t="s">
        <v>133</v>
      </c>
      <c r="N71" s="8" t="s">
        <v>125</v>
      </c>
      <c r="O71" s="20">
        <v>45797</v>
      </c>
      <c r="P71" s="20">
        <v>45626</v>
      </c>
      <c r="Q71" s="20">
        <v>45626</v>
      </c>
      <c r="R71" s="13">
        <v>45677</v>
      </c>
      <c r="S71" s="14">
        <v>1300000</v>
      </c>
      <c r="T71" s="14">
        <v>120000</v>
      </c>
      <c r="U71" s="6" t="s">
        <v>293</v>
      </c>
      <c r="V71" s="6" t="s">
        <v>129</v>
      </c>
      <c r="W71" s="23" t="s">
        <v>49</v>
      </c>
    </row>
    <row r="72" spans="1:23" s="18" customFormat="1" ht="105" customHeight="1" x14ac:dyDescent="0.25">
      <c r="A72" s="5" t="s">
        <v>161</v>
      </c>
      <c r="B72" s="26" t="s">
        <v>467</v>
      </c>
      <c r="C72" s="6" t="s">
        <v>162</v>
      </c>
      <c r="D72" s="5" t="s">
        <v>45</v>
      </c>
      <c r="E72" s="8" t="s">
        <v>53</v>
      </c>
      <c r="F72" s="6" t="s">
        <v>294</v>
      </c>
      <c r="G72" s="8" t="s">
        <v>97</v>
      </c>
      <c r="H72" s="8">
        <v>12</v>
      </c>
      <c r="I72" s="34" t="s">
        <v>295</v>
      </c>
      <c r="J72" s="8" t="s">
        <v>121</v>
      </c>
      <c r="K72" s="7">
        <v>27502</v>
      </c>
      <c r="L72" s="8" t="s">
        <v>129</v>
      </c>
      <c r="M72" s="8" t="s">
        <v>132</v>
      </c>
      <c r="N72" s="8" t="s">
        <v>296</v>
      </c>
      <c r="O72" s="20">
        <v>45753</v>
      </c>
      <c r="P72" s="20">
        <v>45689</v>
      </c>
      <c r="Q72" s="20">
        <v>45708</v>
      </c>
      <c r="R72" s="13">
        <v>45716</v>
      </c>
      <c r="S72" s="14">
        <v>20000</v>
      </c>
      <c r="T72" s="14">
        <v>130100</v>
      </c>
      <c r="U72" s="6" t="s">
        <v>297</v>
      </c>
      <c r="V72" s="6" t="s">
        <v>129</v>
      </c>
      <c r="W72" s="23" t="s">
        <v>49</v>
      </c>
    </row>
    <row r="73" spans="1:23" ht="24" customHeight="1" x14ac:dyDescent="0.25">
      <c r="A73" s="48">
        <v>45766</v>
      </c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</row>
    <row r="74" spans="1:23" ht="24" customHeight="1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</row>
    <row r="75" spans="1:23" ht="24" customHeight="1" x14ac:dyDescent="0.2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</row>
    <row r="76" spans="1:23" ht="24" customHeight="1" x14ac:dyDescent="0.2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</row>
    <row r="77" spans="1:23" ht="24" customHeight="1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</row>
    <row r="78" spans="1:23" ht="24" customHeight="1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</row>
  </sheetData>
  <autoFilter ref="A3:W5"/>
  <mergeCells count="4">
    <mergeCell ref="A1:W1"/>
    <mergeCell ref="A69:W69"/>
    <mergeCell ref="A73:W73"/>
    <mergeCell ref="A2:W2"/>
  </mergeCells>
  <printOptions horizontalCentered="1" verticalCentered="1"/>
  <pageMargins left="0" right="0" top="0" bottom="0" header="0.19685039370078741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PCA 2025 v. prelim abr_24</vt:lpstr>
      <vt:lpstr>'PCA 2025 v. prelim abr_24'!Area_de_impressao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Jaidê Rabelo Bento</dc:creator>
  <cp:lastModifiedBy>Jaidê Rabelo Bento</cp:lastModifiedBy>
  <cp:lastPrinted>2023-10-11T19:41:55Z</cp:lastPrinted>
  <dcterms:created xsi:type="dcterms:W3CDTF">2023-04-25T18:05:06Z</dcterms:created>
  <dcterms:modified xsi:type="dcterms:W3CDTF">2024-04-22T15:52:50Z</dcterms:modified>
</cp:coreProperties>
</file>